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donne\Dropbox\TC Bocholt\Interclub\2021\"/>
    </mc:Choice>
  </mc:AlternateContent>
  <bookViews>
    <workbookView xWindow="0" yWindow="0" windowWidth="23040" windowHeight="9060" activeTab="5"/>
  </bookViews>
  <sheets>
    <sheet name="Heren week" sheetId="1" r:id="rId1"/>
    <sheet name="Dames week" sheetId="7" r:id="rId2"/>
    <sheet name="Zaterdag" sheetId="2" r:id="rId3"/>
    <sheet name="Zondag" sheetId="3" r:id="rId4"/>
    <sheet name="Recreatie" sheetId="4" r:id="rId5"/>
    <sheet name="Jeugd" sheetId="8" r:id="rId6"/>
    <sheet name="Overzicht ploegen" sheetId="6" r:id="rId7"/>
  </sheets>
  <calcPr calcId="152511"/>
</workbook>
</file>

<file path=xl/calcChain.xml><?xml version="1.0" encoding="utf-8"?>
<calcChain xmlns="http://schemas.openxmlformats.org/spreadsheetml/2006/main">
  <c r="B9" i="6" l="1"/>
  <c r="B8" i="6"/>
  <c r="B10" i="6"/>
</calcChain>
</file>

<file path=xl/sharedStrings.xml><?xml version="1.0" encoding="utf-8"?>
<sst xmlns="http://schemas.openxmlformats.org/spreadsheetml/2006/main" count="496" uniqueCount="387">
  <si>
    <t>Heren 35 1 (211 tot 285 ptn)</t>
  </si>
  <si>
    <t>Heren 35 4 (36 tot 75 ptn)</t>
  </si>
  <si>
    <t>Luk Truyen</t>
  </si>
  <si>
    <t>Bjorn Corstjens</t>
  </si>
  <si>
    <t>Bjorn Knevels</t>
  </si>
  <si>
    <t>Benny Vervloet</t>
  </si>
  <si>
    <t xml:space="preserve">Lode Vossen </t>
  </si>
  <si>
    <t>Stijn Boelanders</t>
  </si>
  <si>
    <t>Benny Swennen (K)</t>
  </si>
  <si>
    <t>Stefan Ramaekers</t>
  </si>
  <si>
    <t xml:space="preserve">Robby Vossen </t>
  </si>
  <si>
    <t>Roel Peeters (K)</t>
  </si>
  <si>
    <t>Jos Savelkoul</t>
  </si>
  <si>
    <t>Barry Aerts</t>
  </si>
  <si>
    <t xml:space="preserve">Kurt Bergs </t>
  </si>
  <si>
    <t>Dirk Brouwers</t>
  </si>
  <si>
    <t>K7</t>
  </si>
  <si>
    <t>The yellow balls</t>
  </si>
  <si>
    <t>Heren 35 5 (12 tot 35 ptn)</t>
  </si>
  <si>
    <t>Raf Custers</t>
  </si>
  <si>
    <t xml:space="preserve">Patrick Roosen </t>
  </si>
  <si>
    <t xml:space="preserve">Maarten Creemers </t>
  </si>
  <si>
    <t xml:space="preserve">Danny Peeters </t>
  </si>
  <si>
    <t>Raf Peeters</t>
  </si>
  <si>
    <t>Willy Vangeloven</t>
  </si>
  <si>
    <t>Kristof Mentens (K)</t>
  </si>
  <si>
    <t xml:space="preserve">Ludo Boonen </t>
  </si>
  <si>
    <t xml:space="preserve">Geert Jehoul </t>
  </si>
  <si>
    <t>Johan Janssen (K)</t>
  </si>
  <si>
    <t>Jos Eerdekens</t>
  </si>
  <si>
    <t>Guido Das</t>
  </si>
  <si>
    <t>Jos Vanhelden</t>
  </si>
  <si>
    <t>Gerard Steensels</t>
  </si>
  <si>
    <t>Rob Steensels</t>
  </si>
  <si>
    <t>Team: Bekans</t>
  </si>
  <si>
    <t>Dames 1 (271 tot 340 ptn)</t>
  </si>
  <si>
    <t>Dames 3 (141 tot 200 ptn)</t>
  </si>
  <si>
    <t>Sarah Peeters (K)</t>
  </si>
  <si>
    <t>Lotte Janssen</t>
  </si>
  <si>
    <t>Romy Peeters</t>
  </si>
  <si>
    <t>An Cornelissen</t>
  </si>
  <si>
    <t>Anastasia Dielemans</t>
  </si>
  <si>
    <t xml:space="preserve">Kathleen Swennen </t>
  </si>
  <si>
    <t>Loes Stessens</t>
  </si>
  <si>
    <t>Bauke Bloemen</t>
  </si>
  <si>
    <t>Team Ambiance</t>
  </si>
  <si>
    <t>Veerle Broekx (K)</t>
  </si>
  <si>
    <t>Kathleen Leyssen</t>
  </si>
  <si>
    <t>Ines Stakenborg</t>
  </si>
  <si>
    <t>Saskia Meus</t>
  </si>
  <si>
    <t>Nicole Steensels</t>
  </si>
  <si>
    <t>Marielle Nouwen</t>
  </si>
  <si>
    <t>Katrien Vranckx</t>
  </si>
  <si>
    <t>Lien Schrooten</t>
  </si>
  <si>
    <t>Pure Insanity</t>
  </si>
  <si>
    <t>Dames 25 1 (141 tot 240 ptn)</t>
  </si>
  <si>
    <t>Dames 25 3 (36 tot 75 ptn)</t>
  </si>
  <si>
    <t>Marij Marechal</t>
  </si>
  <si>
    <t>Merle Thonnard</t>
  </si>
  <si>
    <t>Irma Van Mil</t>
  </si>
  <si>
    <t>Claudia Vlassaks</t>
  </si>
  <si>
    <t>Myriam Thijs</t>
  </si>
  <si>
    <t>Eveline Jannis</t>
  </si>
  <si>
    <t>Lizet Tool (K)</t>
  </si>
  <si>
    <t>Greetje Timmermans</t>
  </si>
  <si>
    <t>Kim Joris (K)</t>
  </si>
  <si>
    <t>Veerle Custers</t>
  </si>
  <si>
    <t>TC Wanhoop</t>
  </si>
  <si>
    <t>Dames 25 4 (12 tot 35 ptn)</t>
  </si>
  <si>
    <t>Liesbeth Duijsters</t>
  </si>
  <si>
    <t>Vicky Jans (K)</t>
  </si>
  <si>
    <t>Rita Bleyen</t>
  </si>
  <si>
    <t>Heidi Pareyns</t>
  </si>
  <si>
    <t>Angela Schuermans</t>
  </si>
  <si>
    <t>Sil Van Hoef</t>
  </si>
  <si>
    <t>Dimpje</t>
  </si>
  <si>
    <t xml:space="preserve"> </t>
  </si>
  <si>
    <t>Heren 45 2 (141 tot 210 ptn)</t>
  </si>
  <si>
    <t>Ivo Evens</t>
  </si>
  <si>
    <t>Dirk Gorre</t>
  </si>
  <si>
    <t>Jean Noels</t>
  </si>
  <si>
    <t>Jan Corstjens</t>
  </si>
  <si>
    <t>Marc Bammens (K)</t>
  </si>
  <si>
    <t>Erik Vanmierlo</t>
  </si>
  <si>
    <t>Heren 45 5 (12 tot 35 ptn)</t>
  </si>
  <si>
    <t>Luc Schreurs (K)</t>
  </si>
  <si>
    <t>Guido Vanmierlo (K)</t>
  </si>
  <si>
    <t>Danny Peeters</t>
  </si>
  <si>
    <t>Marc Swennen</t>
  </si>
  <si>
    <t>Geert Lipkens</t>
  </si>
  <si>
    <t>Jan Klaps</t>
  </si>
  <si>
    <t>Jaak Veestraeten</t>
  </si>
  <si>
    <t>Gilbert Schrijnemakers</t>
  </si>
  <si>
    <t>Johan Maes</t>
  </si>
  <si>
    <t>Marc Paredis</t>
  </si>
  <si>
    <t>Peter Nijsen</t>
  </si>
  <si>
    <t>De Meppers</t>
  </si>
  <si>
    <t>Wild Things</t>
  </si>
  <si>
    <t>Dames 35 3 (12 tot 35 ptn)</t>
  </si>
  <si>
    <t>Evi Stephani</t>
  </si>
  <si>
    <t>Asli Petek</t>
  </si>
  <si>
    <t>Heidi Creemers (K)</t>
  </si>
  <si>
    <t>Gerlinda Kremers (K)</t>
  </si>
  <si>
    <t>Sabrina Sontrop</t>
  </si>
  <si>
    <t>Monique Kusters</t>
  </si>
  <si>
    <t>Cindy Camp (K)</t>
  </si>
  <si>
    <t>Kelly Henkens</t>
  </si>
  <si>
    <t>Kristel Picarelli</t>
  </si>
  <si>
    <t>Kim Bas</t>
  </si>
  <si>
    <t>Jutta Verstraeten</t>
  </si>
  <si>
    <t>Lieve Clijsters</t>
  </si>
  <si>
    <t>Cindy Driesen</t>
  </si>
  <si>
    <t>Birgid Hermans</t>
  </si>
  <si>
    <t>Myriam Driesen</t>
  </si>
  <si>
    <t>Dream team</t>
  </si>
  <si>
    <t>Liesbeth Klerkx</t>
  </si>
  <si>
    <t>Britt Van De Kimmenade (K)</t>
  </si>
  <si>
    <t>Lien Ceyssens</t>
  </si>
  <si>
    <t>Caroline Verslegers</t>
  </si>
  <si>
    <t>Dames 45 1 (71 tot 140 ptn)</t>
  </si>
  <si>
    <t>Liliane Coninx</t>
  </si>
  <si>
    <t>Marielle Swinnen</t>
  </si>
  <si>
    <t>Christiane Brouwers</t>
  </si>
  <si>
    <t>Ghislaine Mussen</t>
  </si>
  <si>
    <t>Marleen Jansen</t>
  </si>
  <si>
    <t>Toogbreakers 1</t>
  </si>
  <si>
    <t>De Vègers</t>
  </si>
  <si>
    <t xml:space="preserve">Heren 3 (141 tot 200 ptn) </t>
  </si>
  <si>
    <t>Rob Hoydongs</t>
  </si>
  <si>
    <t>Kurt Boonen</t>
  </si>
  <si>
    <t>Gijs Bussels (K)</t>
  </si>
  <si>
    <t>Joris Hertogs</t>
  </si>
  <si>
    <t>Robin Kerkhofs</t>
  </si>
  <si>
    <t>Dries Evens</t>
  </si>
  <si>
    <t>Frank Biliën</t>
  </si>
  <si>
    <t>Wouter Peeters</t>
  </si>
  <si>
    <t>Joris Daemen</t>
  </si>
  <si>
    <t>De Zweitbel</t>
  </si>
  <si>
    <t>Zotte Sjarels</t>
  </si>
  <si>
    <t xml:space="preserve">Heren 4 (96 tot 140 ptn) </t>
  </si>
  <si>
    <t>Heren 5 (61 tot 95 ptn)</t>
  </si>
  <si>
    <t>Bram Eerlings (K)</t>
  </si>
  <si>
    <t>Mathijs Gielen</t>
  </si>
  <si>
    <t>Roel Jamers</t>
  </si>
  <si>
    <t>Kay Bloemen</t>
  </si>
  <si>
    <t>Jelle Smeets</t>
  </si>
  <si>
    <t>De Kruusbendjes</t>
  </si>
  <si>
    <t>Toogbraekers 2</t>
  </si>
  <si>
    <t xml:space="preserve">Heren 6 (26 tot 60 ptn) </t>
  </si>
  <si>
    <t>Jeroen Bomans (K)</t>
  </si>
  <si>
    <t>Koen Govaerts</t>
  </si>
  <si>
    <t>Sander Cardinaels</t>
  </si>
  <si>
    <t>Joren Schildermans</t>
  </si>
  <si>
    <t>Pieter Vandries</t>
  </si>
  <si>
    <t>Stef Paredis</t>
  </si>
  <si>
    <t>Maarten Schepers</t>
  </si>
  <si>
    <t>Joeri Corstjens</t>
  </si>
  <si>
    <t>Jurgen Neijens (K)</t>
  </si>
  <si>
    <t>Tom Wertelaers</t>
  </si>
  <si>
    <t>Dave Dreesen</t>
  </si>
  <si>
    <t>Niels Vanhelden</t>
  </si>
  <si>
    <t>Andy Paesen</t>
  </si>
  <si>
    <t>Jens Jonckers</t>
  </si>
  <si>
    <t>Tom Donné (K)</t>
  </si>
  <si>
    <t>Tom Clijsters</t>
  </si>
  <si>
    <t>Jurgen Lemmens (K)</t>
  </si>
  <si>
    <t>Davy Schrooten</t>
  </si>
  <si>
    <t>Dennis Van Elsen</t>
  </si>
  <si>
    <t>Sam Gielkens</t>
  </si>
  <si>
    <t>Claudio Cairo</t>
  </si>
  <si>
    <t>Thoman Fonteyn</t>
  </si>
  <si>
    <t>De Sjuun Bobbies</t>
  </si>
  <si>
    <t xml:space="preserve">Heren 25 6 (26 tot 60 ptn) </t>
  </si>
  <si>
    <t>Robbie Wils</t>
  </si>
  <si>
    <t>Stig Vanbroekhoven</t>
  </si>
  <si>
    <t>Yvo Luys</t>
  </si>
  <si>
    <t>Maarten Hansen</t>
  </si>
  <si>
    <t>Steven Cox</t>
  </si>
  <si>
    <t>Koen Langens</t>
  </si>
  <si>
    <t>Karel Van Dommelen</t>
  </si>
  <si>
    <t>Maarten Jonckers (K)</t>
  </si>
  <si>
    <t>Hans Maes</t>
  </si>
  <si>
    <t>Jan Ras</t>
  </si>
  <si>
    <t>David Winters</t>
  </si>
  <si>
    <t>Ladies of the night</t>
  </si>
  <si>
    <t>Dubbel Dames 50/1  (81 tot 120 Ptn)</t>
  </si>
  <si>
    <t>Dubbel Dames 50/3 (12 tot 40 ptn)</t>
  </si>
  <si>
    <t>Krista Simons</t>
  </si>
  <si>
    <t>Els Leyssen</t>
  </si>
  <si>
    <t>Sara Klaps (K)</t>
  </si>
  <si>
    <t>Lidia Rubens</t>
  </si>
  <si>
    <t>May Stephani</t>
  </si>
  <si>
    <t>Nadine Lemmens</t>
  </si>
  <si>
    <t>Elza Sevens</t>
  </si>
  <si>
    <t>Liesbeth Jacobs (K)</t>
  </si>
  <si>
    <t>“De CAVA’S”</t>
  </si>
  <si>
    <t>ACE-team</t>
  </si>
  <si>
    <t>Jeannine Heynickx (K)</t>
  </si>
  <si>
    <t>Grete Lemmens</t>
  </si>
  <si>
    <t>Liliane Jaeken</t>
  </si>
  <si>
    <t>Ilse Stoffels</t>
  </si>
  <si>
    <t>Josee Swennen</t>
  </si>
  <si>
    <t>Nory Berghuis</t>
  </si>
  <si>
    <t>Anne Van Dael</t>
  </si>
  <si>
    <t>Rita Ceuppens</t>
  </si>
  <si>
    <t>Anny Kenis</t>
  </si>
  <si>
    <t>Hilde Pannekoeke</t>
  </si>
  <si>
    <t>Dubbel Dames 60/3 (12 tot 25 ptn)</t>
  </si>
  <si>
    <t>Martine Berghs (K)</t>
  </si>
  <si>
    <t>Helene Zentjens</t>
  </si>
  <si>
    <t>Ghislaine Stienaers</t>
  </si>
  <si>
    <t>Philomene Vrijsen</t>
  </si>
  <si>
    <t>Dubbel Heren 60/2 (41 tot 80 Ptn)</t>
  </si>
  <si>
    <t>Dubbel Heren 60/3 (12 tot 40 ptn)</t>
  </si>
  <si>
    <t>Luc Schreurs</t>
  </si>
  <si>
    <t>Mathieu Nijsen</t>
  </si>
  <si>
    <t>Jos Corstjens</t>
  </si>
  <si>
    <t>Ludo Vangrinsven (K)</t>
  </si>
  <si>
    <t>Bert Creemers</t>
  </si>
  <si>
    <t>Dominique Claes</t>
  </si>
  <si>
    <t>Rik Ramaekers</t>
  </si>
  <si>
    <t>Ivo Hollanders</t>
  </si>
  <si>
    <t>Danny Custers (K)</t>
  </si>
  <si>
    <t xml:space="preserve">Overzicht Ploegen </t>
  </si>
  <si>
    <t>Week</t>
  </si>
  <si>
    <t>Zaterdag</t>
  </si>
  <si>
    <t>Zondag</t>
  </si>
  <si>
    <t>Jeugd</t>
  </si>
  <si>
    <t>Ingeschreven ploegen</t>
  </si>
  <si>
    <t>Totaal</t>
  </si>
  <si>
    <t>Ballenmeisjes</t>
  </si>
  <si>
    <t>Carla Vandael</t>
  </si>
  <si>
    <t>Christel Ieven</t>
  </si>
  <si>
    <t>Hilde Awouters</t>
  </si>
  <si>
    <t>Jacqueline Van Gils (K)</t>
  </si>
  <si>
    <t>Diane Volbragt</t>
  </si>
  <si>
    <t>Magda Palmans (K)</t>
  </si>
  <si>
    <t>Annet Van Erum</t>
  </si>
  <si>
    <t>Jill Jehoul</t>
  </si>
  <si>
    <t>Ferre Baeten</t>
  </si>
  <si>
    <t>Vince Kosten</t>
  </si>
  <si>
    <t>Jade Jaspers</t>
  </si>
  <si>
    <t>Stan Mouling</t>
  </si>
  <si>
    <t>Esmee Knevels</t>
  </si>
  <si>
    <t>Lotte Van Noppen</t>
  </si>
  <si>
    <t>Noa Veestraeten</t>
  </si>
  <si>
    <t>Janne Knevels</t>
  </si>
  <si>
    <t>Axelle Van Elsen</t>
  </si>
  <si>
    <t>Britt Bauduin</t>
  </si>
  <si>
    <t>Emma Schuermans</t>
  </si>
  <si>
    <t>Lieselotte Jansen</t>
  </si>
  <si>
    <t>Charlotte Savelkoul</t>
  </si>
  <si>
    <t>Nele Kranzen</t>
  </si>
  <si>
    <t>Lotte Bruckers</t>
  </si>
  <si>
    <t>Bauke Creemers (K)</t>
  </si>
  <si>
    <t>Lore Steensels (K)</t>
  </si>
  <si>
    <t>Jorge Roosen (K)</t>
  </si>
  <si>
    <t>Tibe Claes (K)</t>
  </si>
  <si>
    <t>Imme Verduyckt (K)</t>
  </si>
  <si>
    <t>Kyoni Mispoulier (K)</t>
  </si>
  <si>
    <t>Luka Knuts (K)</t>
  </si>
  <si>
    <t>Jade Bergs (K)</t>
  </si>
  <si>
    <t>Sofie Bauduin (K)</t>
  </si>
  <si>
    <t>Imke Claes (K)</t>
  </si>
  <si>
    <t>Geert Goossens</t>
  </si>
  <si>
    <t>Jan Wilms (K)</t>
  </si>
  <si>
    <t>Linda's boys</t>
  </si>
  <si>
    <t>Eline Vanhelden</t>
  </si>
  <si>
    <t>Team rosé</t>
  </si>
  <si>
    <t>Totaal volwassenen</t>
  </si>
  <si>
    <t>Totaal jeugd</t>
  </si>
  <si>
    <t>Vicky Jans</t>
  </si>
  <si>
    <t>Axelle Stienaers</t>
  </si>
  <si>
    <t>Gianna Steevens</t>
  </si>
  <si>
    <t>Lore Schrooten</t>
  </si>
  <si>
    <t>Heren 35 6 (12 tot 20 ptn)</t>
  </si>
  <si>
    <t>Lynn Dekeyser (K)</t>
  </si>
  <si>
    <t>Benny Geunens</t>
  </si>
  <si>
    <t>Peter Michels</t>
  </si>
  <si>
    <t>Kurt Beijer</t>
  </si>
  <si>
    <t>Not Fast Just Furious</t>
  </si>
  <si>
    <t>Bjorn Swennen</t>
  </si>
  <si>
    <t>Thomas Gielen (K)</t>
  </si>
  <si>
    <t>Davy Hodzelmans</t>
  </si>
  <si>
    <t>Sander Allary</t>
  </si>
  <si>
    <t>Dries Eerdekens</t>
  </si>
  <si>
    <t>Joris Evens</t>
  </si>
  <si>
    <t>Peter Wijgaerts</t>
  </si>
  <si>
    <t>De Belkes</t>
  </si>
  <si>
    <t>Jelle Bloemen</t>
  </si>
  <si>
    <t>Geert Ramaekers</t>
  </si>
  <si>
    <t>Glen Boudou (K)</t>
  </si>
  <si>
    <t>Koen Vanderstukken</t>
  </si>
  <si>
    <t>Daan Hendrix</t>
  </si>
  <si>
    <t>Jonas Vliegen</t>
  </si>
  <si>
    <t>Jan Creemers</t>
  </si>
  <si>
    <t>Kim Joris</t>
  </si>
  <si>
    <t>Danny Vlassaks</t>
  </si>
  <si>
    <t>Pieter Vaneygen</t>
  </si>
  <si>
    <t>Jonathan Deelstra (K)</t>
  </si>
  <si>
    <t>Jilly Achten (K)</t>
  </si>
  <si>
    <t>Charlien Clauwers</t>
  </si>
  <si>
    <t>Cherish Bouts</t>
  </si>
  <si>
    <t>Team Vino</t>
  </si>
  <si>
    <t>Ella</t>
  </si>
  <si>
    <t>Kelly Didden</t>
  </si>
  <si>
    <t>Sara Klaps</t>
  </si>
  <si>
    <t>2 The Point</t>
  </si>
  <si>
    <t>x</t>
  </si>
  <si>
    <t>Johny Schuurmans (K)</t>
  </si>
  <si>
    <t>De Sportfreunde</t>
  </si>
  <si>
    <t>Dames 35 1 (76 tot 170 ptn)</t>
  </si>
  <si>
    <t>Greetje Ectors</t>
  </si>
  <si>
    <t>Mieke Weytjens (K)</t>
  </si>
  <si>
    <t>Ilse Paesen</t>
  </si>
  <si>
    <t>Heidi Voortmans</t>
  </si>
  <si>
    <t>Kathleen Bloemen</t>
  </si>
  <si>
    <t>Eline Sybers</t>
  </si>
  <si>
    <t>Lode Vanbriel</t>
  </si>
  <si>
    <t>Marja Waayer-Tielbeke</t>
  </si>
  <si>
    <t>Rob Ceelen (K)</t>
  </si>
  <si>
    <t>Sem Schouteden</t>
  </si>
  <si>
    <t>Dames 7 (12 tot 25 ptn)</t>
  </si>
  <si>
    <t xml:space="preserve">Heren 5 (61 tot 95 ptn) </t>
  </si>
  <si>
    <t xml:space="preserve">Heren 25 7 (12 tot 25 ptn) </t>
  </si>
  <si>
    <t>Heren 25 7 (12 tot 25 ptn)</t>
  </si>
  <si>
    <t>Anneleen Janssen (K)</t>
  </si>
  <si>
    <t>Barry Aerts (K)</t>
  </si>
  <si>
    <t>Tennisboeren</t>
  </si>
  <si>
    <t>Tonny Leenders (K)</t>
  </si>
  <si>
    <t>Ide Buwalda</t>
  </si>
  <si>
    <t>Jimmy Van Baars</t>
  </si>
  <si>
    <t>Jelco Jonckers</t>
  </si>
  <si>
    <t>Tom Cardinaels</t>
  </si>
  <si>
    <t>Nog eine!</t>
  </si>
  <si>
    <t>Recreatie</t>
  </si>
  <si>
    <t>Ace, ace, baby!</t>
  </si>
  <si>
    <t>Yante Fiten</t>
  </si>
  <si>
    <t>Lian Timmermans (K)</t>
  </si>
  <si>
    <t>Oranje tot 2012</t>
  </si>
  <si>
    <t>reeks</t>
  </si>
  <si>
    <t>max. punten</t>
  </si>
  <si>
    <t>open</t>
  </si>
  <si>
    <t>reeks tot 5 punten - 3</t>
  </si>
  <si>
    <t>Maxi -13 jaar / gebj 2008 - 2009</t>
  </si>
  <si>
    <t>reeks tot 20 punten - 3</t>
  </si>
  <si>
    <t>reeks tot 6 punten - 4</t>
  </si>
  <si>
    <t>Maxi -15 jaar / gebj 2006 - 2007</t>
  </si>
  <si>
    <t>Maxi -17 jaar / gebj 2004 - 2005</t>
  </si>
  <si>
    <t>Open reeks - 1</t>
  </si>
  <si>
    <t>reeks tot 30 punten - 3</t>
  </si>
  <si>
    <t>Noel Timmermans</t>
  </si>
  <si>
    <t>reeks tot 10 punten - 4</t>
  </si>
  <si>
    <t>Mathias Weltens</t>
  </si>
  <si>
    <t>reeks tot 35 punten - 2</t>
  </si>
  <si>
    <t>Charlotte Janssen</t>
  </si>
  <si>
    <t>Flore Hoydonkx (K)</t>
  </si>
  <si>
    <t>Norah Kosten (K)</t>
  </si>
  <si>
    <t>Lara Coninx</t>
  </si>
  <si>
    <t>Tibe Timmers (K)</t>
  </si>
  <si>
    <t>Siebe Timmers</t>
  </si>
  <si>
    <t>Seth Klug</t>
  </si>
  <si>
    <t>Toon Weltens (K)</t>
  </si>
  <si>
    <t>Lore Jehoul</t>
  </si>
  <si>
    <t>Lise Van Kol (K)</t>
  </si>
  <si>
    <t>Kato Van Dommelen</t>
  </si>
  <si>
    <t>Mirre Boonen (K)</t>
  </si>
  <si>
    <t>Thomas Haels (K)</t>
  </si>
  <si>
    <t>Tiebe Hoydonkx</t>
  </si>
  <si>
    <t>Jorrit Bergs (K)</t>
  </si>
  <si>
    <t xml:space="preserve">Lars Coolen </t>
  </si>
  <si>
    <t>Lenn Bongaerts</t>
  </si>
  <si>
    <t>Kiara Knuts (K)</t>
  </si>
  <si>
    <t>Vince Van Erum (K)</t>
  </si>
  <si>
    <t>Kjell Mulders</t>
  </si>
  <si>
    <t>Cedric Bastiaens (K)</t>
  </si>
  <si>
    <t>Tibe Roosen (K)</t>
  </si>
  <si>
    <t>Imani Hemelaers (K)</t>
  </si>
  <si>
    <t>Jana Verduyckt (K)</t>
  </si>
  <si>
    <t>Tine Vrolix</t>
  </si>
  <si>
    <t>De Dropshotters</t>
  </si>
  <si>
    <t>Arno Boelen</t>
  </si>
  <si>
    <t>Kobe Achten (K)</t>
  </si>
  <si>
    <t>Noël Timmermans</t>
  </si>
  <si>
    <t>Edmondo Dielemans</t>
  </si>
  <si>
    <t>Othniël Dielemans</t>
  </si>
  <si>
    <t>Maxi -13 jaar / gebj 2010 - 2011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</si>
</sst>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sz val="11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7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2" applyFont="1" applyBorder="1"/>
    <xf numFmtId="0" fontId="5" fillId="0" borderId="1" xfId="0" applyFont="1" applyBorder="1" applyAlignment="1">
      <alignment horizontal="center" vertical="center"/>
    </xf>
    <xf numFmtId="0" fontId="7" fillId="2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1" xfId="0" applyFont="1" applyBorder="1"/>
    <xf numFmtId="0" fontId="6" fillId="2" borderId="0" xfId="0" applyFont="1" applyFill="1"/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/>
    <xf numFmtId="0" fontId="4" fillId="0" borderId="1" xfId="2" applyFont="1" applyBorder="1" applyAlignment="1">
      <alignment horizontal="center" vertical="center"/>
    </xf>
    <xf numFmtId="0" fontId="4" fillId="0" borderId="0" xfId="1" applyFont="1" applyAlignment="1" applyProtection="1"/>
    <xf numFmtId="0" fontId="7" fillId="0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8" xfId="0" applyFont="1" applyBorder="1"/>
    <xf numFmtId="0" fontId="7" fillId="0" borderId="16" xfId="0" applyFont="1" applyBorder="1"/>
    <xf numFmtId="0" fontId="8" fillId="0" borderId="0" xfId="0" applyFont="1" applyAlignment="1">
      <alignment wrapText="1"/>
    </xf>
    <xf numFmtId="0" fontId="6" fillId="2" borderId="0" xfId="0" applyFont="1" applyFill="1" applyBorder="1"/>
    <xf numFmtId="0" fontId="4" fillId="0" borderId="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0" fontId="7" fillId="5" borderId="1" xfId="0" applyFont="1" applyFill="1" applyBorder="1"/>
    <xf numFmtId="0" fontId="3" fillId="5" borderId="4" xfId="0" applyFont="1" applyFill="1" applyBorder="1"/>
    <xf numFmtId="0" fontId="0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/>
    <xf numFmtId="0" fontId="3" fillId="2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0" fillId="0" borderId="3" xfId="0" applyFont="1" applyBorder="1" applyAlignment="1">
      <alignment horizontal="center" vertical="center"/>
    </xf>
    <xf numFmtId="0" fontId="3" fillId="5" borderId="1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1" xfId="2" applyFont="1" applyFill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7" fillId="2" borderId="3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21" xfId="0" applyFill="1" applyBorder="1"/>
    <xf numFmtId="0" fontId="0" fillId="0" borderId="2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2" xfId="0" applyFill="1" applyBorder="1"/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30" xfId="0" applyFill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17" xfId="0" applyFill="1" applyBorder="1"/>
    <xf numFmtId="0" fontId="0" fillId="0" borderId="0" xfId="0" applyFill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0" xfId="0" applyBorder="1"/>
    <xf numFmtId="0" fontId="0" fillId="0" borderId="40" xfId="0" applyFill="1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39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T1" sqref="T1"/>
    </sheetView>
  </sheetViews>
  <sheetFormatPr defaultColWidth="9.140625" defaultRowHeight="15" x14ac:dyDescent="0.25"/>
  <cols>
    <col min="1" max="1" width="3" style="31" customWidth="1"/>
    <col min="2" max="2" width="26.42578125" style="3" customWidth="1"/>
    <col min="3" max="3" width="3" style="17" customWidth="1"/>
    <col min="4" max="4" width="4.140625" style="3" customWidth="1"/>
    <col min="5" max="5" width="3" style="31" customWidth="1"/>
    <col min="6" max="6" width="26.42578125" style="3" customWidth="1"/>
    <col min="7" max="7" width="3" style="17" bestFit="1" customWidth="1"/>
    <col min="8" max="8" width="4.140625" style="3" customWidth="1"/>
    <col min="9" max="9" width="3" style="31" customWidth="1"/>
    <col min="10" max="10" width="26.42578125" style="3" customWidth="1"/>
    <col min="11" max="11" width="3" style="17" customWidth="1"/>
    <col min="12" max="18" width="9.140625" style="3"/>
    <col min="19" max="19" width="24.7109375" style="3" bestFit="1" customWidth="1"/>
    <col min="20" max="16384" width="9.140625" style="3"/>
  </cols>
  <sheetData>
    <row r="1" spans="1:16" x14ac:dyDescent="0.25">
      <c r="A1" s="87" t="s">
        <v>308</v>
      </c>
      <c r="B1" s="47"/>
      <c r="E1" s="96" t="s">
        <v>308</v>
      </c>
      <c r="F1" s="76" t="s">
        <v>266</v>
      </c>
      <c r="G1" s="83"/>
      <c r="I1" s="87" t="s">
        <v>308</v>
      </c>
      <c r="J1" s="76" t="s">
        <v>16</v>
      </c>
      <c r="K1" s="80"/>
    </row>
    <row r="2" spans="1:16" x14ac:dyDescent="0.25">
      <c r="A2" s="92"/>
      <c r="B2" s="69" t="s">
        <v>0</v>
      </c>
      <c r="C2" s="90"/>
      <c r="E2" s="92"/>
      <c r="F2" s="69" t="s">
        <v>1</v>
      </c>
      <c r="G2" s="90"/>
      <c r="I2" s="92"/>
      <c r="J2" s="69" t="s">
        <v>1</v>
      </c>
      <c r="K2" s="71"/>
    </row>
    <row r="3" spans="1:16" x14ac:dyDescent="0.25">
      <c r="A3" s="70">
        <v>1</v>
      </c>
      <c r="B3" s="19" t="s">
        <v>2</v>
      </c>
      <c r="C3" s="71">
        <v>75</v>
      </c>
      <c r="E3" s="70">
        <v>1</v>
      </c>
      <c r="F3" s="19" t="s">
        <v>3</v>
      </c>
      <c r="G3" s="71">
        <v>20</v>
      </c>
      <c r="I3" s="70">
        <v>1</v>
      </c>
      <c r="J3" s="72" t="s">
        <v>21</v>
      </c>
      <c r="K3" s="71">
        <v>50</v>
      </c>
    </row>
    <row r="4" spans="1:16" x14ac:dyDescent="0.25">
      <c r="A4" s="70">
        <v>2</v>
      </c>
      <c r="B4" s="19" t="s">
        <v>7</v>
      </c>
      <c r="C4" s="71">
        <v>75</v>
      </c>
      <c r="E4" s="70">
        <v>2</v>
      </c>
      <c r="F4" s="19" t="s">
        <v>6</v>
      </c>
      <c r="G4" s="71">
        <v>10</v>
      </c>
      <c r="I4" s="70">
        <v>2</v>
      </c>
      <c r="J4" s="19" t="s">
        <v>19</v>
      </c>
      <c r="K4" s="71">
        <v>45</v>
      </c>
    </row>
    <row r="5" spans="1:16" x14ac:dyDescent="0.25">
      <c r="A5" s="70">
        <v>3</v>
      </c>
      <c r="B5" s="19" t="s">
        <v>4</v>
      </c>
      <c r="C5" s="71">
        <v>70</v>
      </c>
      <c r="E5" s="70">
        <v>3</v>
      </c>
      <c r="F5" s="19" t="s">
        <v>8</v>
      </c>
      <c r="G5" s="71">
        <v>10</v>
      </c>
      <c r="I5" s="70">
        <v>3</v>
      </c>
      <c r="J5" s="19" t="s">
        <v>23</v>
      </c>
      <c r="K5" s="71">
        <v>10</v>
      </c>
    </row>
    <row r="6" spans="1:16" x14ac:dyDescent="0.25">
      <c r="A6" s="70">
        <v>4</v>
      </c>
      <c r="B6" s="19" t="s">
        <v>9</v>
      </c>
      <c r="C6" s="71">
        <v>70</v>
      </c>
      <c r="E6" s="70">
        <v>4</v>
      </c>
      <c r="F6" s="19" t="s">
        <v>10</v>
      </c>
      <c r="G6" s="71">
        <v>5</v>
      </c>
      <c r="I6" s="70">
        <v>4</v>
      </c>
      <c r="J6" s="19" t="s">
        <v>25</v>
      </c>
      <c r="K6" s="71">
        <v>10</v>
      </c>
    </row>
    <row r="7" spans="1:16" x14ac:dyDescent="0.25">
      <c r="A7" s="70">
        <v>5</v>
      </c>
      <c r="B7" s="19" t="s">
        <v>13</v>
      </c>
      <c r="C7" s="71">
        <v>65</v>
      </c>
      <c r="E7" s="70">
        <v>5</v>
      </c>
      <c r="F7" s="19" t="s">
        <v>12</v>
      </c>
      <c r="G7" s="71">
        <v>5</v>
      </c>
      <c r="I7" s="70">
        <v>5</v>
      </c>
      <c r="J7" s="19" t="s">
        <v>27</v>
      </c>
      <c r="K7" s="71">
        <v>5</v>
      </c>
    </row>
    <row r="8" spans="1:16" x14ac:dyDescent="0.25">
      <c r="A8" s="70">
        <v>6</v>
      </c>
      <c r="B8" s="72" t="s">
        <v>286</v>
      </c>
      <c r="C8" s="75">
        <v>65</v>
      </c>
      <c r="E8" s="70">
        <v>6</v>
      </c>
      <c r="F8" s="19" t="s">
        <v>14</v>
      </c>
      <c r="G8" s="71">
        <v>3</v>
      </c>
      <c r="I8" s="70">
        <v>6</v>
      </c>
      <c r="J8" s="19" t="s">
        <v>29</v>
      </c>
      <c r="K8" s="71">
        <v>3</v>
      </c>
      <c r="M8" s="30"/>
      <c r="N8" s="7"/>
      <c r="O8" s="14"/>
      <c r="P8" s="38"/>
    </row>
    <row r="9" spans="1:16" x14ac:dyDescent="0.25">
      <c r="A9" s="70">
        <v>7</v>
      </c>
      <c r="B9" s="19" t="s">
        <v>11</v>
      </c>
      <c r="C9" s="71">
        <v>60</v>
      </c>
      <c r="I9" s="70">
        <v>7</v>
      </c>
      <c r="J9" s="19" t="s">
        <v>31</v>
      </c>
      <c r="K9" s="71">
        <v>3</v>
      </c>
      <c r="M9" s="30"/>
      <c r="N9" s="7"/>
      <c r="O9" s="14"/>
      <c r="P9" s="57"/>
    </row>
    <row r="10" spans="1:16" x14ac:dyDescent="0.25">
      <c r="A10" s="70">
        <v>8</v>
      </c>
      <c r="B10" s="19" t="s">
        <v>15</v>
      </c>
      <c r="C10" s="71">
        <v>55</v>
      </c>
      <c r="M10" s="30"/>
      <c r="N10" s="7"/>
      <c r="O10" s="8"/>
      <c r="P10" s="38"/>
    </row>
    <row r="11" spans="1:16" x14ac:dyDescent="0.25">
      <c r="A11" s="87"/>
      <c r="B11" s="79"/>
      <c r="C11" s="80"/>
      <c r="M11" s="30"/>
      <c r="N11" s="7"/>
      <c r="O11" s="8"/>
      <c r="P11" s="38"/>
    </row>
    <row r="12" spans="1:16" x14ac:dyDescent="0.25">
      <c r="M12" s="30"/>
      <c r="N12" s="7"/>
      <c r="O12" s="8"/>
      <c r="P12" s="38"/>
    </row>
    <row r="13" spans="1:16" x14ac:dyDescent="0.25">
      <c r="A13" s="99" t="s">
        <v>308</v>
      </c>
      <c r="B13" s="97" t="s">
        <v>17</v>
      </c>
      <c r="C13" s="40"/>
      <c r="E13" s="99" t="s">
        <v>308</v>
      </c>
      <c r="F13" s="49"/>
      <c r="G13" s="40"/>
      <c r="I13" s="99" t="s">
        <v>308</v>
      </c>
      <c r="J13" s="76" t="s">
        <v>307</v>
      </c>
      <c r="K13" s="40"/>
      <c r="M13" s="30"/>
      <c r="N13" s="7"/>
      <c r="O13" s="8"/>
      <c r="P13" s="38"/>
    </row>
    <row r="14" spans="1:16" x14ac:dyDescent="0.25">
      <c r="A14" s="98"/>
      <c r="B14" s="69" t="s">
        <v>18</v>
      </c>
      <c r="C14" s="50"/>
      <c r="E14" s="98"/>
      <c r="F14" s="69" t="s">
        <v>275</v>
      </c>
      <c r="G14" s="28"/>
      <c r="I14" s="98"/>
      <c r="J14" s="78" t="s">
        <v>275</v>
      </c>
      <c r="K14" s="28"/>
      <c r="M14" s="30"/>
      <c r="N14" s="7"/>
      <c r="O14" s="8"/>
      <c r="P14" s="38"/>
    </row>
    <row r="15" spans="1:16" x14ac:dyDescent="0.25">
      <c r="A15" s="70">
        <v>1</v>
      </c>
      <c r="B15" s="19" t="s">
        <v>20</v>
      </c>
      <c r="C15" s="71">
        <v>10</v>
      </c>
      <c r="E15" s="70">
        <v>1</v>
      </c>
      <c r="F15" s="19" t="s">
        <v>309</v>
      </c>
      <c r="G15" s="28">
        <v>3</v>
      </c>
      <c r="I15" s="70">
        <v>1</v>
      </c>
      <c r="J15" s="19" t="s">
        <v>320</v>
      </c>
      <c r="K15" s="28">
        <v>3</v>
      </c>
      <c r="M15" s="30"/>
      <c r="N15" s="7"/>
      <c r="O15" s="8"/>
      <c r="P15" s="38"/>
    </row>
    <row r="16" spans="1:16" x14ac:dyDescent="0.25">
      <c r="A16" s="70">
        <v>2</v>
      </c>
      <c r="B16" s="19" t="s">
        <v>22</v>
      </c>
      <c r="C16" s="71">
        <v>10</v>
      </c>
      <c r="E16" s="70">
        <v>2</v>
      </c>
      <c r="F16" s="72" t="s">
        <v>277</v>
      </c>
      <c r="G16" s="28">
        <v>3</v>
      </c>
      <c r="I16" s="70">
        <v>2</v>
      </c>
      <c r="J16" s="72" t="s">
        <v>175</v>
      </c>
      <c r="K16" s="28">
        <v>3</v>
      </c>
      <c r="M16" s="30"/>
      <c r="N16" s="30"/>
      <c r="O16" s="30"/>
      <c r="P16" s="30"/>
    </row>
    <row r="17" spans="1:16" x14ac:dyDescent="0.25">
      <c r="A17" s="70">
        <v>3</v>
      </c>
      <c r="B17" s="19" t="s">
        <v>24</v>
      </c>
      <c r="C17" s="71">
        <v>5</v>
      </c>
      <c r="E17" s="70">
        <v>3</v>
      </c>
      <c r="F17" s="19" t="s">
        <v>278</v>
      </c>
      <c r="G17" s="28">
        <v>3</v>
      </c>
      <c r="I17" s="70">
        <v>3</v>
      </c>
      <c r="J17" s="19" t="s">
        <v>177</v>
      </c>
      <c r="K17" s="28">
        <v>3</v>
      </c>
      <c r="M17" s="30"/>
      <c r="N17" s="30"/>
      <c r="O17" s="30"/>
      <c r="P17" s="30"/>
    </row>
    <row r="18" spans="1:16" x14ac:dyDescent="0.25">
      <c r="A18" s="70">
        <v>4</v>
      </c>
      <c r="B18" s="19" t="s">
        <v>26</v>
      </c>
      <c r="C18" s="71">
        <v>3</v>
      </c>
      <c r="E18" s="70">
        <v>4</v>
      </c>
      <c r="F18" s="19" t="s">
        <v>279</v>
      </c>
      <c r="G18" s="28">
        <v>3</v>
      </c>
      <c r="I18" s="70">
        <v>4</v>
      </c>
      <c r="J18" s="19" t="s">
        <v>181</v>
      </c>
      <c r="K18" s="28">
        <v>3</v>
      </c>
    </row>
    <row r="19" spans="1:16" x14ac:dyDescent="0.25">
      <c r="A19" s="70">
        <v>5</v>
      </c>
      <c r="B19" s="19" t="s">
        <v>28</v>
      </c>
      <c r="C19" s="71">
        <v>3</v>
      </c>
      <c r="E19" s="3"/>
      <c r="G19" s="3"/>
      <c r="I19" s="70">
        <v>5</v>
      </c>
      <c r="J19" s="19" t="s">
        <v>179</v>
      </c>
      <c r="K19" s="28">
        <v>3</v>
      </c>
    </row>
    <row r="20" spans="1:16" x14ac:dyDescent="0.25">
      <c r="A20" s="70">
        <v>6</v>
      </c>
      <c r="B20" s="19" t="s">
        <v>30</v>
      </c>
      <c r="C20" s="71">
        <v>3</v>
      </c>
      <c r="E20" s="3"/>
      <c r="G20" s="3"/>
      <c r="I20" s="70">
        <v>6</v>
      </c>
      <c r="J20" s="19" t="s">
        <v>183</v>
      </c>
      <c r="K20" s="28">
        <v>3</v>
      </c>
    </row>
    <row r="21" spans="1:16" x14ac:dyDescent="0.25">
      <c r="E21" s="3"/>
      <c r="G21" s="3"/>
      <c r="I21" s="7"/>
      <c r="J21" s="51"/>
      <c r="K21" s="38"/>
    </row>
    <row r="22" spans="1:16" x14ac:dyDescent="0.25">
      <c r="A22" s="7"/>
      <c r="B22" s="8"/>
      <c r="C22" s="38"/>
      <c r="D22" s="8"/>
      <c r="I22" s="7"/>
      <c r="J22" s="5"/>
      <c r="K22" s="40"/>
    </row>
  </sheetData>
  <sortState ref="J3:K9">
    <sortCondition descending="1" ref="K3:K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K3" sqref="K3"/>
    </sheetView>
  </sheetViews>
  <sheetFormatPr defaultColWidth="9.140625" defaultRowHeight="15" x14ac:dyDescent="0.25"/>
  <cols>
    <col min="1" max="1" width="3" style="31" customWidth="1"/>
    <col min="2" max="2" width="26.42578125" style="3" customWidth="1"/>
    <col min="3" max="3" width="3" style="17" customWidth="1"/>
    <col min="4" max="4" width="4.140625" style="3" customWidth="1"/>
    <col min="5" max="5" width="3" style="31" customWidth="1"/>
    <col min="6" max="6" width="26.42578125" style="3" customWidth="1"/>
    <col min="7" max="7" width="3" style="17" bestFit="1" customWidth="1"/>
    <col min="8" max="8" width="4.140625" style="3" customWidth="1"/>
    <col min="9" max="9" width="3.28515625" style="31" customWidth="1"/>
    <col min="10" max="10" width="26.42578125" style="3" customWidth="1"/>
    <col min="11" max="11" width="3" style="17" bestFit="1" customWidth="1"/>
    <col min="12" max="12" width="5.7109375" style="3" customWidth="1"/>
    <col min="13" max="13" width="3" style="31" customWidth="1"/>
    <col min="14" max="14" width="25" style="3" customWidth="1"/>
    <col min="15" max="15" width="3" style="3" bestFit="1" customWidth="1"/>
    <col min="16" max="17" width="9.140625" style="3"/>
    <col min="18" max="18" width="9.140625" style="3" customWidth="1"/>
    <col min="19" max="16384" width="9.140625" style="3"/>
  </cols>
  <sheetData>
    <row r="1" spans="1:19" x14ac:dyDescent="0.25">
      <c r="A1" s="99" t="s">
        <v>308</v>
      </c>
      <c r="B1" s="29" t="s">
        <v>310</v>
      </c>
      <c r="C1" s="101"/>
      <c r="E1" s="87" t="s">
        <v>308</v>
      </c>
      <c r="F1" s="73" t="s">
        <v>97</v>
      </c>
      <c r="G1" s="80"/>
      <c r="I1" s="96" t="s">
        <v>308</v>
      </c>
      <c r="J1" s="73"/>
      <c r="K1" s="83"/>
      <c r="L1" s="30"/>
      <c r="M1" s="7"/>
      <c r="N1" s="14"/>
      <c r="O1" s="7"/>
      <c r="P1" s="30"/>
      <c r="Q1" s="5"/>
      <c r="R1" s="5"/>
      <c r="S1" s="5"/>
    </row>
    <row r="2" spans="1:19" x14ac:dyDescent="0.25">
      <c r="A2" s="102"/>
      <c r="B2" s="84" t="s">
        <v>311</v>
      </c>
      <c r="C2" s="28"/>
      <c r="E2" s="92"/>
      <c r="F2" s="84" t="s">
        <v>98</v>
      </c>
      <c r="G2" s="71"/>
      <c r="I2" s="92"/>
      <c r="J2" s="84" t="s">
        <v>98</v>
      </c>
      <c r="K2" s="71"/>
      <c r="L2" s="30"/>
      <c r="M2" s="7"/>
      <c r="N2" s="14"/>
      <c r="O2" s="7"/>
      <c r="P2" s="30"/>
      <c r="Q2" s="5"/>
      <c r="R2" s="5"/>
      <c r="S2" s="5"/>
    </row>
    <row r="3" spans="1:19" x14ac:dyDescent="0.25">
      <c r="A3" s="36">
        <v>1</v>
      </c>
      <c r="B3" s="2" t="s">
        <v>315</v>
      </c>
      <c r="C3" s="28">
        <v>45</v>
      </c>
      <c r="E3" s="70">
        <v>1</v>
      </c>
      <c r="F3" s="72" t="s">
        <v>69</v>
      </c>
      <c r="G3" s="75">
        <v>15</v>
      </c>
      <c r="I3" s="70">
        <v>1</v>
      </c>
      <c r="J3" s="19" t="s">
        <v>66</v>
      </c>
      <c r="K3" s="71">
        <v>20</v>
      </c>
      <c r="L3" s="30"/>
      <c r="M3" s="7"/>
      <c r="N3" s="8"/>
      <c r="O3" s="7"/>
      <c r="P3" s="30"/>
      <c r="Q3" s="5"/>
      <c r="R3" s="5"/>
      <c r="S3" s="5"/>
    </row>
    <row r="4" spans="1:19" x14ac:dyDescent="0.25">
      <c r="A4" s="36">
        <v>2</v>
      </c>
      <c r="B4" s="2" t="s">
        <v>314</v>
      </c>
      <c r="C4" s="28">
        <v>30</v>
      </c>
      <c r="E4" s="70">
        <v>2</v>
      </c>
      <c r="F4" s="79" t="s">
        <v>100</v>
      </c>
      <c r="G4" s="71">
        <v>10</v>
      </c>
      <c r="I4" s="70">
        <v>2</v>
      </c>
      <c r="J4" s="19" t="s">
        <v>187</v>
      </c>
      <c r="K4" s="71">
        <v>15</v>
      </c>
      <c r="L4" s="30"/>
      <c r="M4" s="7"/>
      <c r="N4" s="8"/>
      <c r="O4" s="7"/>
      <c r="P4" s="30"/>
      <c r="Q4" s="5"/>
      <c r="R4" s="5"/>
      <c r="S4" s="5"/>
    </row>
    <row r="5" spans="1:19" x14ac:dyDescent="0.25">
      <c r="A5" s="36">
        <v>3</v>
      </c>
      <c r="B5" s="2" t="s">
        <v>313</v>
      </c>
      <c r="C5" s="28">
        <v>25</v>
      </c>
      <c r="E5" s="70">
        <v>3</v>
      </c>
      <c r="F5" s="19" t="s">
        <v>105</v>
      </c>
      <c r="G5" s="71">
        <v>5</v>
      </c>
      <c r="I5" s="70">
        <v>3</v>
      </c>
      <c r="J5" s="19" t="s">
        <v>271</v>
      </c>
      <c r="K5" s="71">
        <v>10</v>
      </c>
      <c r="L5" s="30"/>
      <c r="M5" s="7"/>
      <c r="N5" s="8"/>
      <c r="O5" s="7"/>
      <c r="P5" s="30"/>
      <c r="Q5" s="5"/>
      <c r="R5" s="5"/>
      <c r="S5" s="5"/>
    </row>
    <row r="6" spans="1:19" x14ac:dyDescent="0.25">
      <c r="A6" s="36">
        <v>4</v>
      </c>
      <c r="B6" s="2" t="s">
        <v>312</v>
      </c>
      <c r="C6" s="28">
        <v>25</v>
      </c>
      <c r="E6" s="70">
        <v>4</v>
      </c>
      <c r="F6" s="19" t="s">
        <v>108</v>
      </c>
      <c r="G6" s="71">
        <v>3</v>
      </c>
      <c r="I6" s="70">
        <v>4</v>
      </c>
      <c r="J6" s="19" t="s">
        <v>189</v>
      </c>
      <c r="K6" s="71">
        <v>5</v>
      </c>
      <c r="L6" s="30"/>
      <c r="M6" s="7"/>
      <c r="N6" s="8"/>
      <c r="O6" s="7"/>
      <c r="P6" s="30"/>
      <c r="Q6" s="5"/>
      <c r="R6" s="5"/>
      <c r="S6" s="5"/>
    </row>
    <row r="7" spans="1:19" x14ac:dyDescent="0.25">
      <c r="E7" s="70">
        <v>5</v>
      </c>
      <c r="F7" s="72" t="s">
        <v>111</v>
      </c>
      <c r="G7" s="75">
        <v>3</v>
      </c>
      <c r="I7" s="70">
        <v>5</v>
      </c>
      <c r="J7" s="19" t="s">
        <v>72</v>
      </c>
      <c r="K7" s="71">
        <v>5</v>
      </c>
      <c r="L7" s="30"/>
      <c r="M7" s="7"/>
      <c r="N7" s="8"/>
      <c r="O7" s="7"/>
      <c r="P7" s="30"/>
      <c r="Q7" s="5"/>
      <c r="R7" s="5"/>
      <c r="S7" s="5"/>
    </row>
    <row r="8" spans="1:19" x14ac:dyDescent="0.25">
      <c r="A8" s="3"/>
      <c r="C8" s="3"/>
      <c r="I8" s="70">
        <v>6</v>
      </c>
      <c r="J8" s="19" t="s">
        <v>73</v>
      </c>
      <c r="K8" s="71">
        <v>3</v>
      </c>
      <c r="L8" s="30"/>
      <c r="M8" s="7"/>
      <c r="N8" s="8"/>
      <c r="O8" s="7"/>
      <c r="P8" s="30"/>
      <c r="Q8" s="5"/>
      <c r="R8" s="5"/>
      <c r="S8" s="5"/>
    </row>
    <row r="9" spans="1:19" x14ac:dyDescent="0.25">
      <c r="A9" s="3"/>
      <c r="C9" s="3"/>
      <c r="E9" s="3"/>
      <c r="F9" s="5"/>
      <c r="G9" s="40"/>
      <c r="I9" s="70">
        <v>7</v>
      </c>
      <c r="J9" s="19" t="s">
        <v>192</v>
      </c>
      <c r="K9" s="71">
        <v>3</v>
      </c>
      <c r="L9" s="30"/>
      <c r="M9" s="7"/>
      <c r="N9" s="8"/>
      <c r="O9" s="7"/>
      <c r="P9" s="30"/>
      <c r="Q9" s="5"/>
      <c r="R9" s="5"/>
      <c r="S9" s="5"/>
    </row>
    <row r="10" spans="1:19" x14ac:dyDescent="0.25">
      <c r="K10" s="18"/>
      <c r="L10" s="30"/>
      <c r="M10" s="7"/>
      <c r="N10" s="8"/>
      <c r="O10" s="7"/>
      <c r="P10" s="30"/>
      <c r="Q10" s="5"/>
      <c r="R10" s="5"/>
      <c r="S10" s="5"/>
    </row>
    <row r="11" spans="1:19" x14ac:dyDescent="0.25">
      <c r="A11" s="99" t="s">
        <v>308</v>
      </c>
      <c r="B11" s="29"/>
      <c r="C11" s="37"/>
      <c r="D11" s="8"/>
      <c r="E11" s="87" t="s">
        <v>308</v>
      </c>
      <c r="F11" s="73" t="s">
        <v>114</v>
      </c>
      <c r="G11" s="89"/>
      <c r="H11" s="8"/>
      <c r="I11" s="96" t="s">
        <v>308</v>
      </c>
      <c r="J11" s="73" t="s">
        <v>45</v>
      </c>
      <c r="K11" s="24"/>
      <c r="L11" s="30"/>
      <c r="M11" s="7"/>
      <c r="N11" s="8"/>
      <c r="O11" s="7"/>
      <c r="P11" s="30"/>
      <c r="Q11" s="5"/>
      <c r="R11" s="5"/>
      <c r="S11" s="5"/>
    </row>
    <row r="12" spans="1:19" x14ac:dyDescent="0.25">
      <c r="A12" s="100"/>
      <c r="B12" s="84" t="s">
        <v>98</v>
      </c>
      <c r="C12" s="28"/>
      <c r="D12" s="8"/>
      <c r="E12" s="92"/>
      <c r="F12" s="84" t="s">
        <v>98</v>
      </c>
      <c r="G12" s="86"/>
      <c r="H12" s="8"/>
      <c r="I12" s="92"/>
      <c r="J12" s="84" t="s">
        <v>98</v>
      </c>
      <c r="K12" s="92"/>
      <c r="L12" s="8"/>
      <c r="N12" s="30"/>
      <c r="O12" s="30"/>
      <c r="P12" s="30"/>
    </row>
    <row r="13" spans="1:19" x14ac:dyDescent="0.25">
      <c r="A13" s="36">
        <v>1</v>
      </c>
      <c r="B13" s="2" t="s">
        <v>101</v>
      </c>
      <c r="C13" s="28">
        <v>15</v>
      </c>
      <c r="D13" s="8"/>
      <c r="E13" s="70">
        <v>1</v>
      </c>
      <c r="F13" s="19" t="s">
        <v>296</v>
      </c>
      <c r="G13" s="28">
        <v>5</v>
      </c>
      <c r="H13" s="8"/>
      <c r="I13" s="70">
        <v>1</v>
      </c>
      <c r="J13" s="93" t="s">
        <v>46</v>
      </c>
      <c r="K13" s="92">
        <v>10</v>
      </c>
      <c r="L13" s="8"/>
      <c r="N13" s="30"/>
      <c r="O13" s="30"/>
      <c r="P13" s="30"/>
    </row>
    <row r="14" spans="1:19" x14ac:dyDescent="0.25">
      <c r="A14" s="36">
        <v>2</v>
      </c>
      <c r="B14" s="2" t="s">
        <v>103</v>
      </c>
      <c r="C14" s="28">
        <v>3</v>
      </c>
      <c r="D14" s="8"/>
      <c r="E14" s="70">
        <v>2</v>
      </c>
      <c r="F14" s="85" t="s">
        <v>115</v>
      </c>
      <c r="G14" s="86">
        <v>3</v>
      </c>
      <c r="H14" s="33"/>
      <c r="I14" s="70">
        <v>2</v>
      </c>
      <c r="J14" s="93" t="s">
        <v>50</v>
      </c>
      <c r="K14" s="92">
        <v>10</v>
      </c>
      <c r="L14" s="8"/>
      <c r="N14" s="30"/>
      <c r="O14" s="30"/>
      <c r="P14" s="30"/>
    </row>
    <row r="15" spans="1:19" x14ac:dyDescent="0.25">
      <c r="A15" s="36">
        <v>3</v>
      </c>
      <c r="B15" s="2" t="s">
        <v>106</v>
      </c>
      <c r="C15" s="28">
        <v>3</v>
      </c>
      <c r="D15" s="8"/>
      <c r="E15" s="70">
        <v>3</v>
      </c>
      <c r="F15" s="85" t="s">
        <v>116</v>
      </c>
      <c r="G15" s="86">
        <v>3</v>
      </c>
      <c r="H15" s="33"/>
      <c r="I15" s="70">
        <v>3</v>
      </c>
      <c r="J15" s="93" t="s">
        <v>47</v>
      </c>
      <c r="K15" s="92">
        <v>5</v>
      </c>
      <c r="L15" s="8"/>
      <c r="N15" s="30"/>
      <c r="O15" s="30"/>
      <c r="P15" s="30"/>
    </row>
    <row r="16" spans="1:19" x14ac:dyDescent="0.25">
      <c r="A16" s="36">
        <v>4</v>
      </c>
      <c r="B16" s="2" t="s">
        <v>107</v>
      </c>
      <c r="C16" s="28">
        <v>3</v>
      </c>
      <c r="D16" s="8"/>
      <c r="E16" s="70">
        <v>4</v>
      </c>
      <c r="F16" s="85" t="s">
        <v>117</v>
      </c>
      <c r="G16" s="86">
        <v>3</v>
      </c>
      <c r="H16" s="33"/>
      <c r="I16" s="70">
        <v>4</v>
      </c>
      <c r="J16" s="94" t="s">
        <v>49</v>
      </c>
      <c r="K16" s="92">
        <v>3</v>
      </c>
      <c r="L16" s="8"/>
      <c r="N16" s="30"/>
      <c r="O16" s="30"/>
      <c r="P16" s="30"/>
    </row>
    <row r="17" spans="1:17" x14ac:dyDescent="0.25">
      <c r="A17" s="36">
        <v>5</v>
      </c>
      <c r="B17" s="10" t="s">
        <v>109</v>
      </c>
      <c r="C17" s="34">
        <v>3</v>
      </c>
      <c r="D17" s="8"/>
      <c r="E17" s="70">
        <v>5</v>
      </c>
      <c r="F17" s="85" t="s">
        <v>250</v>
      </c>
      <c r="G17" s="86">
        <v>3</v>
      </c>
      <c r="H17" s="33"/>
      <c r="I17" s="70">
        <v>5</v>
      </c>
      <c r="J17" s="93" t="s">
        <v>51</v>
      </c>
      <c r="K17" s="75">
        <v>3</v>
      </c>
      <c r="L17" s="8"/>
      <c r="N17" s="30"/>
      <c r="O17" s="30"/>
      <c r="P17" s="30"/>
    </row>
    <row r="18" spans="1:17" x14ac:dyDescent="0.25">
      <c r="A18" s="36">
        <v>6</v>
      </c>
      <c r="B18" s="10" t="s">
        <v>112</v>
      </c>
      <c r="C18" s="34">
        <v>3</v>
      </c>
      <c r="D18" s="8"/>
      <c r="E18" s="70">
        <v>6</v>
      </c>
      <c r="F18" s="85" t="s">
        <v>118</v>
      </c>
      <c r="G18" s="86">
        <v>3</v>
      </c>
      <c r="H18" s="33"/>
      <c r="I18" s="70">
        <v>6</v>
      </c>
      <c r="J18" s="19" t="s">
        <v>74</v>
      </c>
      <c r="K18" s="71">
        <v>3</v>
      </c>
      <c r="L18" s="8"/>
      <c r="M18" s="7"/>
      <c r="N18" s="8"/>
      <c r="O18" s="8"/>
      <c r="P18" s="30"/>
    </row>
    <row r="19" spans="1:17" x14ac:dyDescent="0.25">
      <c r="A19" s="36">
        <v>7</v>
      </c>
      <c r="B19" s="10" t="s">
        <v>113</v>
      </c>
      <c r="C19" s="34">
        <v>3</v>
      </c>
      <c r="D19" s="8"/>
      <c r="H19" s="33"/>
      <c r="L19" s="8"/>
      <c r="M19" s="7"/>
      <c r="N19" s="8"/>
      <c r="O19" s="8"/>
      <c r="P19" s="30"/>
    </row>
    <row r="20" spans="1:17" x14ac:dyDescent="0.25">
      <c r="C20" s="39"/>
      <c r="D20" s="30"/>
      <c r="E20" s="7"/>
      <c r="F20" s="5"/>
      <c r="G20" s="40"/>
      <c r="H20" s="30"/>
      <c r="I20" s="7"/>
      <c r="J20" s="8"/>
      <c r="K20" s="38"/>
      <c r="L20" s="8"/>
      <c r="M20" s="7"/>
      <c r="N20" s="8"/>
      <c r="O20" s="8"/>
      <c r="P20" s="30"/>
    </row>
    <row r="21" spans="1:17" x14ac:dyDescent="0.25">
      <c r="D21" s="8"/>
      <c r="E21" s="7"/>
      <c r="F21" s="8"/>
      <c r="G21" s="38"/>
      <c r="H21" s="33"/>
      <c r="L21" s="30"/>
      <c r="M21" s="7"/>
      <c r="N21" s="8"/>
      <c r="O21" s="8"/>
      <c r="P21" s="30"/>
    </row>
    <row r="22" spans="1:17" ht="15.75" x14ac:dyDescent="0.25">
      <c r="A22" s="104" t="s">
        <v>308</v>
      </c>
      <c r="B22" s="73" t="s">
        <v>96</v>
      </c>
      <c r="C22" s="81"/>
      <c r="E22" s="3"/>
      <c r="G22" s="3"/>
      <c r="L22" s="30"/>
      <c r="M22" s="7"/>
      <c r="N22" s="61"/>
      <c r="O22" s="8"/>
      <c r="P22" s="30"/>
    </row>
    <row r="23" spans="1:17" ht="15.75" x14ac:dyDescent="0.25">
      <c r="A23" s="98"/>
      <c r="B23" s="84" t="s">
        <v>119</v>
      </c>
      <c r="C23" s="71"/>
      <c r="E23" s="3"/>
      <c r="G23" s="3"/>
      <c r="L23" s="30"/>
      <c r="M23" s="7"/>
      <c r="N23" s="61"/>
      <c r="O23" s="8"/>
      <c r="P23" s="30"/>
    </row>
    <row r="24" spans="1:17" ht="15.75" x14ac:dyDescent="0.25">
      <c r="A24" s="70">
        <v>1</v>
      </c>
      <c r="B24" s="19" t="s">
        <v>99</v>
      </c>
      <c r="C24" s="71">
        <v>30</v>
      </c>
      <c r="E24" s="3"/>
      <c r="G24" s="3"/>
      <c r="L24" s="8"/>
      <c r="M24" s="7"/>
      <c r="N24" s="61"/>
      <c r="O24" s="7"/>
      <c r="P24" s="8"/>
      <c r="Q24" s="8"/>
    </row>
    <row r="25" spans="1:17" ht="15.75" x14ac:dyDescent="0.25">
      <c r="A25" s="70">
        <v>2</v>
      </c>
      <c r="B25" s="19" t="s">
        <v>102</v>
      </c>
      <c r="C25" s="71">
        <v>25</v>
      </c>
      <c r="E25" s="3"/>
      <c r="G25" s="3"/>
      <c r="L25" s="8"/>
      <c r="M25" s="7"/>
      <c r="N25" s="61"/>
      <c r="O25" s="32"/>
      <c r="P25" s="8"/>
      <c r="Q25" s="8"/>
    </row>
    <row r="26" spans="1:17" ht="15.75" x14ac:dyDescent="0.25">
      <c r="A26" s="70">
        <v>3</v>
      </c>
      <c r="B26" s="19" t="s">
        <v>104</v>
      </c>
      <c r="C26" s="71">
        <v>20</v>
      </c>
      <c r="E26" s="3"/>
      <c r="G26" s="3"/>
      <c r="L26" s="8"/>
      <c r="M26" s="7"/>
      <c r="N26" s="61"/>
      <c r="O26" s="32"/>
      <c r="P26" s="8"/>
      <c r="Q26" s="8"/>
    </row>
    <row r="27" spans="1:17" ht="15.75" x14ac:dyDescent="0.25">
      <c r="A27" s="70">
        <v>4</v>
      </c>
      <c r="B27" s="19" t="s">
        <v>48</v>
      </c>
      <c r="C27" s="71">
        <v>10</v>
      </c>
      <c r="E27" s="3"/>
      <c r="G27" s="3"/>
      <c r="L27" s="8"/>
      <c r="M27" s="7"/>
      <c r="N27" s="61"/>
      <c r="O27" s="32"/>
      <c r="P27" s="8"/>
      <c r="Q27" s="8"/>
    </row>
    <row r="28" spans="1:17" ht="15.75" x14ac:dyDescent="0.25">
      <c r="A28" s="70">
        <v>5</v>
      </c>
      <c r="B28" s="19" t="s">
        <v>110</v>
      </c>
      <c r="C28" s="71">
        <v>3</v>
      </c>
      <c r="E28" s="3"/>
      <c r="G28" s="3"/>
      <c r="L28" s="8"/>
      <c r="M28" s="7"/>
      <c r="N28" s="61" t="s">
        <v>76</v>
      </c>
      <c r="O28" s="32"/>
      <c r="P28" s="8"/>
      <c r="Q28" s="8"/>
    </row>
    <row r="29" spans="1:17" ht="15.75" x14ac:dyDescent="0.25">
      <c r="A29" s="87"/>
      <c r="B29" s="79"/>
      <c r="C29" s="80"/>
      <c r="E29" s="3"/>
      <c r="G29" s="3"/>
      <c r="L29" s="8"/>
      <c r="M29" s="7"/>
      <c r="N29" s="61"/>
      <c r="O29" s="32"/>
      <c r="P29" s="8"/>
      <c r="Q29" s="8"/>
    </row>
  </sheetData>
  <sortState ref="J4:K9">
    <sortCondition descending="1" ref="K3:K8"/>
  </sortState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3" workbookViewId="0"/>
  </sheetViews>
  <sheetFormatPr defaultColWidth="9.140625" defaultRowHeight="15" x14ac:dyDescent="0.25"/>
  <cols>
    <col min="1" max="1" width="3" style="31" bestFit="1" customWidth="1"/>
    <col min="2" max="2" width="26.42578125" style="3" customWidth="1"/>
    <col min="3" max="3" width="3" style="17" customWidth="1"/>
    <col min="4" max="4" width="4.140625" style="3" customWidth="1"/>
    <col min="5" max="5" width="3" style="31" customWidth="1"/>
    <col min="6" max="6" width="26.42578125" style="3" customWidth="1"/>
    <col min="7" max="7" width="3" style="17" customWidth="1"/>
    <col min="8" max="8" width="4.140625" style="3" customWidth="1"/>
    <col min="9" max="9" width="3" style="31" customWidth="1"/>
    <col min="10" max="10" width="26.42578125" style="3" customWidth="1"/>
    <col min="11" max="11" width="3" style="17" customWidth="1"/>
    <col min="12" max="12" width="4.140625" style="3" customWidth="1"/>
    <col min="13" max="13" width="3" style="31" customWidth="1"/>
    <col min="14" max="14" width="24.85546875" style="3" bestFit="1" customWidth="1"/>
    <col min="15" max="15" width="3" style="4" customWidth="1"/>
    <col min="16" max="16" width="4.28515625" style="3" customWidth="1"/>
    <col min="17" max="17" width="3" style="3" customWidth="1"/>
    <col min="18" max="18" width="9.140625" style="3"/>
    <col min="19" max="19" width="24" style="3" bestFit="1" customWidth="1"/>
    <col min="20" max="16384" width="9.140625" style="3"/>
  </cols>
  <sheetData>
    <row r="1" spans="1:17" x14ac:dyDescent="0.25">
      <c r="A1" s="104" t="s">
        <v>308</v>
      </c>
      <c r="B1" s="29" t="s">
        <v>34</v>
      </c>
      <c r="C1" s="37"/>
      <c r="E1" s="104" t="s">
        <v>308</v>
      </c>
      <c r="F1" s="29" t="s">
        <v>304</v>
      </c>
      <c r="G1" s="12"/>
      <c r="I1" s="104" t="s">
        <v>308</v>
      </c>
      <c r="J1" s="29" t="s">
        <v>336</v>
      </c>
      <c r="L1" s="5"/>
      <c r="M1" s="7"/>
      <c r="N1" s="5"/>
      <c r="O1" s="6"/>
      <c r="P1" s="5"/>
      <c r="Q1" s="5"/>
    </row>
    <row r="2" spans="1:17" x14ac:dyDescent="0.25">
      <c r="A2" s="100"/>
      <c r="B2" s="68" t="s">
        <v>35</v>
      </c>
      <c r="C2" s="44"/>
      <c r="E2" s="100"/>
      <c r="F2" s="68" t="s">
        <v>36</v>
      </c>
      <c r="G2" s="1"/>
      <c r="I2" s="98"/>
      <c r="J2" s="68" t="s">
        <v>36</v>
      </c>
      <c r="K2" s="48"/>
      <c r="P2" s="5"/>
      <c r="Q2" s="5"/>
    </row>
    <row r="3" spans="1:17" x14ac:dyDescent="0.25">
      <c r="A3" s="36">
        <v>1</v>
      </c>
      <c r="B3" s="27" t="s">
        <v>37</v>
      </c>
      <c r="C3" s="42">
        <v>90</v>
      </c>
      <c r="D3" s="5"/>
      <c r="E3" s="36">
        <v>1</v>
      </c>
      <c r="F3" s="10" t="s">
        <v>326</v>
      </c>
      <c r="G3" s="28">
        <v>70</v>
      </c>
      <c r="I3" s="36">
        <v>1</v>
      </c>
      <c r="J3" s="2" t="s">
        <v>338</v>
      </c>
      <c r="K3" s="28">
        <v>60</v>
      </c>
      <c r="P3" s="5"/>
      <c r="Q3" s="5"/>
    </row>
    <row r="4" spans="1:17" x14ac:dyDescent="0.25">
      <c r="A4" s="36">
        <v>2</v>
      </c>
      <c r="B4" s="27" t="s">
        <v>42</v>
      </c>
      <c r="C4" s="42">
        <v>80</v>
      </c>
      <c r="D4" s="5"/>
      <c r="E4" s="36">
        <v>2</v>
      </c>
      <c r="F4" s="2" t="s">
        <v>38</v>
      </c>
      <c r="G4" s="1">
        <v>60</v>
      </c>
      <c r="I4" s="36">
        <v>2</v>
      </c>
      <c r="J4" s="2" t="s">
        <v>39</v>
      </c>
      <c r="K4" s="28">
        <v>60</v>
      </c>
      <c r="P4" s="5"/>
      <c r="Q4" s="5"/>
    </row>
    <row r="5" spans="1:17" x14ac:dyDescent="0.25">
      <c r="A5" s="36">
        <v>3</v>
      </c>
      <c r="B5" s="27" t="s">
        <v>40</v>
      </c>
      <c r="C5" s="42">
        <v>75</v>
      </c>
      <c r="D5" s="5"/>
      <c r="E5" s="36">
        <v>3</v>
      </c>
      <c r="F5" s="2" t="s">
        <v>43</v>
      </c>
      <c r="G5" s="28">
        <v>25</v>
      </c>
      <c r="I5" s="36">
        <v>3</v>
      </c>
      <c r="J5" s="2" t="s">
        <v>41</v>
      </c>
      <c r="K5" s="28">
        <v>30</v>
      </c>
      <c r="P5" s="5"/>
      <c r="Q5" s="5"/>
    </row>
    <row r="6" spans="1:17" x14ac:dyDescent="0.25">
      <c r="A6" s="36">
        <v>4</v>
      </c>
      <c r="B6" s="2" t="s">
        <v>238</v>
      </c>
      <c r="C6" s="1">
        <v>70</v>
      </c>
      <c r="D6" s="5"/>
      <c r="E6" s="36">
        <v>4</v>
      </c>
      <c r="F6" s="2" t="s">
        <v>267</v>
      </c>
      <c r="G6" s="1">
        <v>25</v>
      </c>
      <c r="I6" s="36">
        <v>4</v>
      </c>
      <c r="J6" s="2" t="s">
        <v>337</v>
      </c>
      <c r="K6" s="28">
        <v>15</v>
      </c>
      <c r="P6" s="5"/>
      <c r="Q6" s="5"/>
    </row>
    <row r="7" spans="1:17" x14ac:dyDescent="0.25">
      <c r="A7" s="36">
        <v>5</v>
      </c>
      <c r="B7" s="27" t="s">
        <v>44</v>
      </c>
      <c r="C7" s="42">
        <v>35</v>
      </c>
      <c r="D7" s="5"/>
      <c r="E7" s="36">
        <v>5</v>
      </c>
      <c r="F7" s="2" t="s">
        <v>104</v>
      </c>
      <c r="G7" s="1">
        <v>20</v>
      </c>
      <c r="I7" s="99"/>
      <c r="J7" s="103"/>
      <c r="K7" s="101"/>
      <c r="P7" s="5"/>
      <c r="Q7" s="5"/>
    </row>
    <row r="8" spans="1:17" x14ac:dyDescent="0.25">
      <c r="A8" s="99"/>
      <c r="B8" s="105"/>
      <c r="C8" s="106"/>
      <c r="D8" s="8"/>
      <c r="E8" s="36">
        <v>6</v>
      </c>
      <c r="F8" s="2" t="s">
        <v>64</v>
      </c>
      <c r="G8" s="1">
        <v>20</v>
      </c>
      <c r="P8" s="5"/>
      <c r="Q8" s="5"/>
    </row>
    <row r="9" spans="1:17" s="30" customFormat="1" x14ac:dyDescent="0.25">
      <c r="A9" s="99"/>
      <c r="B9" s="105"/>
      <c r="C9" s="106"/>
      <c r="D9" s="8"/>
      <c r="E9" s="99"/>
      <c r="F9" s="103"/>
      <c r="G9" s="101"/>
      <c r="I9" s="31"/>
      <c r="K9" s="39"/>
      <c r="M9" s="31"/>
      <c r="O9" s="31"/>
      <c r="P9" s="8"/>
      <c r="Q9" s="8"/>
    </row>
    <row r="10" spans="1:17" s="30" customFormat="1" x14ac:dyDescent="0.25">
      <c r="A10" s="31"/>
      <c r="C10" s="39"/>
      <c r="D10" s="8"/>
      <c r="E10" s="31"/>
      <c r="G10" s="39"/>
      <c r="H10" s="8"/>
      <c r="I10" s="31"/>
      <c r="K10" s="39"/>
      <c r="L10" s="8"/>
      <c r="M10" s="7"/>
      <c r="N10" s="8"/>
      <c r="O10" s="7"/>
      <c r="P10" s="8"/>
      <c r="Q10" s="8"/>
    </row>
    <row r="11" spans="1:17" x14ac:dyDescent="0.25">
      <c r="A11" s="108" t="s">
        <v>308</v>
      </c>
      <c r="B11" s="29" t="s">
        <v>268</v>
      </c>
      <c r="D11" s="7"/>
      <c r="E11" s="108" t="s">
        <v>308</v>
      </c>
      <c r="F11" s="29" t="s">
        <v>303</v>
      </c>
      <c r="G11" s="3"/>
      <c r="H11" s="7"/>
      <c r="L11" s="8"/>
      <c r="M11" s="7"/>
      <c r="N11" s="8"/>
      <c r="O11" s="7"/>
      <c r="P11" s="8"/>
      <c r="Q11" s="5"/>
    </row>
    <row r="12" spans="1:17" x14ac:dyDescent="0.25">
      <c r="A12" s="100"/>
      <c r="B12" s="68" t="s">
        <v>322</v>
      </c>
      <c r="C12" s="28"/>
      <c r="D12" s="7"/>
      <c r="E12" s="100"/>
      <c r="F12" s="68" t="s">
        <v>322</v>
      </c>
      <c r="G12" s="28"/>
      <c r="H12" s="7"/>
      <c r="L12" s="8"/>
      <c r="M12" s="7"/>
      <c r="N12" s="8"/>
      <c r="O12" s="7"/>
      <c r="P12" s="8"/>
      <c r="Q12" s="5"/>
    </row>
    <row r="13" spans="1:17" x14ac:dyDescent="0.25">
      <c r="A13" s="36">
        <v>1</v>
      </c>
      <c r="B13" s="2" t="s">
        <v>317</v>
      </c>
      <c r="C13" s="28">
        <v>5</v>
      </c>
      <c r="D13" s="7"/>
      <c r="E13" s="36">
        <v>1</v>
      </c>
      <c r="F13" s="2" t="s">
        <v>300</v>
      </c>
      <c r="G13" s="28">
        <v>10</v>
      </c>
      <c r="H13" s="7"/>
      <c r="L13" s="8"/>
      <c r="M13" s="7"/>
      <c r="N13" s="8"/>
      <c r="O13" s="7"/>
      <c r="P13" s="8"/>
      <c r="Q13" s="5"/>
    </row>
    <row r="14" spans="1:17" x14ac:dyDescent="0.25">
      <c r="A14" s="36">
        <v>2</v>
      </c>
      <c r="B14" s="2" t="s">
        <v>276</v>
      </c>
      <c r="C14" s="28">
        <v>3</v>
      </c>
      <c r="D14" s="7"/>
      <c r="E14" s="36">
        <v>2</v>
      </c>
      <c r="F14" s="2" t="s">
        <v>253</v>
      </c>
      <c r="G14" s="28">
        <v>5</v>
      </c>
      <c r="H14" s="7"/>
      <c r="L14" s="8"/>
      <c r="M14" s="7"/>
      <c r="N14" s="8"/>
      <c r="O14" s="7"/>
      <c r="P14" s="8"/>
      <c r="Q14" s="5"/>
    </row>
    <row r="15" spans="1:17" x14ac:dyDescent="0.25">
      <c r="A15" s="36">
        <v>3</v>
      </c>
      <c r="B15" s="2" t="s">
        <v>53</v>
      </c>
      <c r="C15" s="28">
        <v>3</v>
      </c>
      <c r="D15" s="8"/>
      <c r="E15" s="36">
        <v>3</v>
      </c>
      <c r="F15" s="2" t="s">
        <v>321</v>
      </c>
      <c r="G15" s="28">
        <v>3</v>
      </c>
      <c r="H15" s="8"/>
      <c r="L15" s="8"/>
      <c r="M15" s="7"/>
      <c r="N15" s="14"/>
      <c r="O15" s="30"/>
      <c r="P15" s="30"/>
    </row>
    <row r="16" spans="1:17" x14ac:dyDescent="0.25">
      <c r="A16" s="36">
        <v>4</v>
      </c>
      <c r="B16" s="2" t="s">
        <v>272</v>
      </c>
      <c r="C16" s="28">
        <v>3</v>
      </c>
      <c r="D16" s="30"/>
      <c r="E16" s="36">
        <v>4</v>
      </c>
      <c r="F16" s="2" t="s">
        <v>251</v>
      </c>
      <c r="G16" s="28">
        <v>3</v>
      </c>
      <c r="H16" s="30"/>
      <c r="M16" s="3"/>
      <c r="O16" s="3"/>
    </row>
    <row r="17" spans="1:15" x14ac:dyDescent="0.25">
      <c r="A17" s="36">
        <v>5</v>
      </c>
      <c r="B17" s="19" t="s">
        <v>274</v>
      </c>
      <c r="C17" s="28">
        <v>3</v>
      </c>
      <c r="D17" s="30"/>
      <c r="E17" s="36">
        <v>5</v>
      </c>
      <c r="F17" s="2" t="s">
        <v>252</v>
      </c>
      <c r="G17" s="1">
        <v>3</v>
      </c>
      <c r="H17" s="30"/>
      <c r="M17" s="3"/>
      <c r="O17" s="3"/>
    </row>
    <row r="18" spans="1:15" x14ac:dyDescent="0.25">
      <c r="A18" s="67">
        <v>6</v>
      </c>
      <c r="B18" s="46" t="s">
        <v>273</v>
      </c>
      <c r="C18" s="63"/>
      <c r="D18" s="30"/>
      <c r="E18" s="91">
        <v>6</v>
      </c>
      <c r="F18" s="2" t="s">
        <v>301</v>
      </c>
      <c r="G18" s="1">
        <v>3</v>
      </c>
      <c r="H18" s="30"/>
      <c r="M18" s="3"/>
      <c r="O18" s="3"/>
    </row>
    <row r="19" spans="1:15" x14ac:dyDescent="0.25">
      <c r="D19" s="30"/>
      <c r="E19" s="91">
        <v>7</v>
      </c>
      <c r="F19" s="2" t="s">
        <v>302</v>
      </c>
      <c r="G19" s="1">
        <v>3</v>
      </c>
      <c r="H19" s="30"/>
      <c r="I19" s="107"/>
      <c r="J19" s="88"/>
      <c r="K19" s="5"/>
      <c r="M19" s="3"/>
      <c r="O19" s="3"/>
    </row>
    <row r="20" spans="1:15" x14ac:dyDescent="0.25">
      <c r="D20" s="30"/>
      <c r="E20" s="17"/>
      <c r="F20" s="16"/>
      <c r="G20" s="13"/>
      <c r="H20" s="30"/>
      <c r="I20" s="107"/>
      <c r="J20" s="88"/>
      <c r="K20" s="5"/>
      <c r="M20" s="3"/>
      <c r="O20" s="3"/>
    </row>
    <row r="21" spans="1:15" x14ac:dyDescent="0.25">
      <c r="A21" s="30"/>
      <c r="C21" s="18"/>
      <c r="H21" s="5"/>
      <c r="I21" s="7"/>
      <c r="J21" s="8"/>
      <c r="K21" s="6"/>
      <c r="M21" s="3"/>
      <c r="O21" s="3"/>
    </row>
    <row r="22" spans="1:15" x14ac:dyDescent="0.25">
      <c r="A22" s="108" t="s">
        <v>308</v>
      </c>
      <c r="B22" s="29" t="s">
        <v>54</v>
      </c>
      <c r="C22" s="41"/>
      <c r="E22" s="99" t="s">
        <v>308</v>
      </c>
      <c r="F22" s="29" t="s">
        <v>280</v>
      </c>
      <c r="G22" s="3"/>
      <c r="I22" s="101" t="s">
        <v>308</v>
      </c>
      <c r="J22" s="29" t="s">
        <v>67</v>
      </c>
      <c r="K22" s="35"/>
      <c r="M22" s="3"/>
      <c r="O22" s="3"/>
    </row>
    <row r="23" spans="1:15" x14ac:dyDescent="0.25">
      <c r="A23" s="100"/>
      <c r="B23" s="68" t="s">
        <v>55</v>
      </c>
      <c r="C23" s="28"/>
      <c r="E23" s="98"/>
      <c r="F23" s="78" t="s">
        <v>56</v>
      </c>
      <c r="G23" s="48"/>
      <c r="I23" s="100"/>
      <c r="J23" s="68" t="s">
        <v>68</v>
      </c>
      <c r="K23" s="28"/>
      <c r="M23" s="3"/>
      <c r="O23" s="3"/>
    </row>
    <row r="24" spans="1:15" x14ac:dyDescent="0.25">
      <c r="A24" s="36">
        <v>1</v>
      </c>
      <c r="B24" s="2" t="s">
        <v>57</v>
      </c>
      <c r="C24" s="28">
        <v>65</v>
      </c>
      <c r="E24" s="70">
        <v>1</v>
      </c>
      <c r="F24" s="19" t="s">
        <v>58</v>
      </c>
      <c r="G24" s="71">
        <v>30</v>
      </c>
      <c r="I24" s="36">
        <v>1</v>
      </c>
      <c r="J24" s="2" t="s">
        <v>69</v>
      </c>
      <c r="K24" s="28">
        <v>15</v>
      </c>
      <c r="M24" s="3"/>
      <c r="O24" s="3"/>
    </row>
    <row r="25" spans="1:15" x14ac:dyDescent="0.25">
      <c r="A25" s="36">
        <v>2</v>
      </c>
      <c r="B25" s="2" t="s">
        <v>59</v>
      </c>
      <c r="C25" s="28">
        <v>50</v>
      </c>
      <c r="E25" s="70">
        <v>2</v>
      </c>
      <c r="F25" s="72" t="s">
        <v>316</v>
      </c>
      <c r="G25" s="71">
        <v>25</v>
      </c>
      <c r="I25" s="36">
        <v>2</v>
      </c>
      <c r="J25" s="2" t="s">
        <v>70</v>
      </c>
      <c r="K25" s="28">
        <v>10</v>
      </c>
      <c r="M25" s="3"/>
      <c r="O25" s="3"/>
    </row>
    <row r="26" spans="1:15" x14ac:dyDescent="0.25">
      <c r="A26" s="36">
        <v>3</v>
      </c>
      <c r="B26" s="2" t="s">
        <v>63</v>
      </c>
      <c r="C26" s="28">
        <v>45</v>
      </c>
      <c r="E26" s="70">
        <v>3</v>
      </c>
      <c r="F26" s="19" t="s">
        <v>60</v>
      </c>
      <c r="G26" s="71">
        <v>15</v>
      </c>
      <c r="I26" s="36">
        <v>3</v>
      </c>
      <c r="J26" s="2" t="s">
        <v>71</v>
      </c>
      <c r="K26" s="28">
        <v>5</v>
      </c>
      <c r="O26" s="3"/>
    </row>
    <row r="27" spans="1:15" x14ac:dyDescent="0.25">
      <c r="A27" s="45">
        <v>4</v>
      </c>
      <c r="B27" s="2" t="s">
        <v>61</v>
      </c>
      <c r="C27" s="28">
        <v>40</v>
      </c>
      <c r="E27" s="70">
        <v>4</v>
      </c>
      <c r="F27" s="19" t="s">
        <v>62</v>
      </c>
      <c r="G27" s="71">
        <v>5</v>
      </c>
      <c r="I27" s="36">
        <v>4</v>
      </c>
      <c r="J27" s="2" t="s">
        <v>72</v>
      </c>
      <c r="K27" s="28">
        <v>5</v>
      </c>
      <c r="M27" s="3"/>
      <c r="O27" s="3"/>
    </row>
    <row r="28" spans="1:15" x14ac:dyDescent="0.25">
      <c r="A28" s="36">
        <v>5</v>
      </c>
      <c r="B28" s="11" t="s">
        <v>120</v>
      </c>
      <c r="C28" s="28">
        <v>30</v>
      </c>
      <c r="E28" s="70">
        <v>5</v>
      </c>
      <c r="F28" s="72" t="s">
        <v>65</v>
      </c>
      <c r="G28" s="71">
        <v>5</v>
      </c>
      <c r="I28" s="36">
        <v>5</v>
      </c>
      <c r="J28" s="19" t="s">
        <v>305</v>
      </c>
      <c r="K28" s="28">
        <v>5</v>
      </c>
      <c r="M28" s="3"/>
      <c r="O28" s="3"/>
    </row>
    <row r="29" spans="1:15" x14ac:dyDescent="0.25">
      <c r="A29" s="36">
        <v>6</v>
      </c>
      <c r="B29" s="2" t="s">
        <v>66</v>
      </c>
      <c r="C29" s="28">
        <v>20</v>
      </c>
      <c r="E29" s="70">
        <v>6</v>
      </c>
      <c r="F29" s="72" t="s">
        <v>52</v>
      </c>
      <c r="G29" s="71">
        <v>5</v>
      </c>
      <c r="I29" s="36">
        <v>6</v>
      </c>
      <c r="J29" s="19" t="s">
        <v>306</v>
      </c>
      <c r="K29" s="28">
        <v>5</v>
      </c>
      <c r="M29" s="3"/>
      <c r="O29" s="3"/>
    </row>
    <row r="30" spans="1:15" x14ac:dyDescent="0.25">
      <c r="A30" s="99"/>
      <c r="B30" s="16"/>
      <c r="C30" s="35"/>
      <c r="I30" s="36">
        <v>7</v>
      </c>
      <c r="J30" s="2" t="s">
        <v>73</v>
      </c>
      <c r="K30" s="28">
        <v>3</v>
      </c>
      <c r="M30" s="3"/>
      <c r="O30" s="3"/>
    </row>
    <row r="31" spans="1:15" x14ac:dyDescent="0.25">
      <c r="A31" s="7"/>
      <c r="B31" s="5"/>
      <c r="C31" s="40"/>
      <c r="I31" s="36">
        <v>8</v>
      </c>
      <c r="J31" s="72" t="s">
        <v>192</v>
      </c>
      <c r="K31" s="28">
        <v>3</v>
      </c>
      <c r="M31" s="3"/>
      <c r="O31" s="3"/>
    </row>
    <row r="32" spans="1:15" x14ac:dyDescent="0.25">
      <c r="A32" s="7"/>
      <c r="B32" s="5"/>
      <c r="C32" s="40"/>
      <c r="E32" s="7"/>
      <c r="F32" s="8"/>
      <c r="G32" s="40"/>
      <c r="I32" s="7"/>
      <c r="J32" s="5"/>
      <c r="K32" s="6"/>
      <c r="M32" s="3"/>
      <c r="O32" s="3"/>
    </row>
    <row r="33" spans="1:24" x14ac:dyDescent="0.25">
      <c r="A33" s="7"/>
      <c r="B33" s="5"/>
      <c r="C33" s="40"/>
      <c r="E33" s="7"/>
      <c r="F33" s="8"/>
      <c r="G33" s="40"/>
      <c r="I33" s="7"/>
      <c r="J33" s="5"/>
      <c r="K33" s="6"/>
      <c r="M33" s="3"/>
      <c r="O33" s="3"/>
    </row>
    <row r="34" spans="1:24" x14ac:dyDescent="0.25">
      <c r="A34" s="99" t="s">
        <v>308</v>
      </c>
      <c r="B34" s="29" t="s">
        <v>75</v>
      </c>
      <c r="C34" s="35"/>
      <c r="E34" s="104" t="s">
        <v>308</v>
      </c>
      <c r="F34" s="29"/>
      <c r="G34" s="43"/>
      <c r="I34" s="99" t="s">
        <v>308</v>
      </c>
      <c r="J34" s="29"/>
      <c r="M34" s="3"/>
      <c r="O34" s="3"/>
    </row>
    <row r="35" spans="1:24" x14ac:dyDescent="0.25">
      <c r="A35" s="100" t="s">
        <v>76</v>
      </c>
      <c r="B35" s="68" t="s">
        <v>77</v>
      </c>
      <c r="C35" s="28"/>
      <c r="E35" s="100"/>
      <c r="F35" s="68" t="s">
        <v>84</v>
      </c>
      <c r="G35" s="52"/>
      <c r="I35" s="98" t="s">
        <v>76</v>
      </c>
      <c r="J35" s="78" t="s">
        <v>84</v>
      </c>
      <c r="K35" s="48"/>
      <c r="M35" s="3"/>
      <c r="O35" s="3"/>
      <c r="R35" s="30"/>
      <c r="S35" s="30"/>
      <c r="T35" s="30"/>
      <c r="U35" s="30"/>
      <c r="V35" s="30"/>
    </row>
    <row r="36" spans="1:24" x14ac:dyDescent="0.25">
      <c r="A36" s="36">
        <v>1</v>
      </c>
      <c r="B36" s="10" t="s">
        <v>78</v>
      </c>
      <c r="C36" s="28">
        <v>60</v>
      </c>
      <c r="E36" s="53">
        <v>1</v>
      </c>
      <c r="F36" s="54" t="s">
        <v>86</v>
      </c>
      <c r="G36" s="55">
        <v>15</v>
      </c>
      <c r="I36" s="70">
        <v>1</v>
      </c>
      <c r="J36" s="72" t="s">
        <v>85</v>
      </c>
      <c r="K36" s="71">
        <v>15</v>
      </c>
      <c r="M36" s="3"/>
      <c r="O36" s="3"/>
      <c r="R36" s="30"/>
      <c r="S36" s="14"/>
      <c r="T36" s="8"/>
      <c r="U36" s="30"/>
      <c r="V36" s="30"/>
    </row>
    <row r="37" spans="1:24" x14ac:dyDescent="0.25">
      <c r="A37" s="36">
        <v>2</v>
      </c>
      <c r="B37" s="10" t="s">
        <v>80</v>
      </c>
      <c r="C37" s="28">
        <v>55</v>
      </c>
      <c r="E37" s="36">
        <v>2</v>
      </c>
      <c r="F37" s="10" t="s">
        <v>88</v>
      </c>
      <c r="G37" s="34">
        <v>5</v>
      </c>
      <c r="I37" s="70">
        <v>2</v>
      </c>
      <c r="J37" s="72" t="s">
        <v>87</v>
      </c>
      <c r="K37" s="71">
        <v>10</v>
      </c>
      <c r="M37" s="3"/>
      <c r="O37" s="3"/>
      <c r="R37" s="30"/>
      <c r="S37" s="14"/>
      <c r="T37" s="8"/>
      <c r="U37" s="30"/>
      <c r="V37" s="30"/>
    </row>
    <row r="38" spans="1:24" x14ac:dyDescent="0.25">
      <c r="A38" s="36">
        <v>3</v>
      </c>
      <c r="B38" s="10" t="s">
        <v>79</v>
      </c>
      <c r="C38" s="28">
        <v>50</v>
      </c>
      <c r="E38" s="36">
        <v>3</v>
      </c>
      <c r="F38" s="10" t="s">
        <v>90</v>
      </c>
      <c r="G38" s="34">
        <v>5</v>
      </c>
      <c r="I38" s="70">
        <v>3</v>
      </c>
      <c r="J38" s="72" t="s">
        <v>89</v>
      </c>
      <c r="K38" s="71">
        <v>5</v>
      </c>
      <c r="M38" s="3"/>
      <c r="O38" s="3"/>
      <c r="R38" s="30"/>
      <c r="S38" s="8"/>
      <c r="T38" s="7"/>
      <c r="U38" s="30"/>
      <c r="V38" s="30"/>
    </row>
    <row r="39" spans="1:24" x14ac:dyDescent="0.25">
      <c r="A39" s="36">
        <v>4</v>
      </c>
      <c r="B39" s="2" t="s">
        <v>81</v>
      </c>
      <c r="C39" s="28">
        <v>45</v>
      </c>
      <c r="E39" s="36">
        <v>4</v>
      </c>
      <c r="F39" s="10" t="s">
        <v>93</v>
      </c>
      <c r="G39" s="34">
        <v>3</v>
      </c>
      <c r="I39" s="70">
        <v>4</v>
      </c>
      <c r="J39" s="72" t="s">
        <v>91</v>
      </c>
      <c r="K39" s="71">
        <v>3</v>
      </c>
      <c r="M39" s="3"/>
      <c r="O39" s="3"/>
      <c r="R39" s="30"/>
      <c r="S39" s="8"/>
      <c r="T39" s="7"/>
      <c r="U39" s="30"/>
      <c r="V39" s="30"/>
    </row>
    <row r="40" spans="1:24" x14ac:dyDescent="0.25">
      <c r="A40" s="36">
        <v>5</v>
      </c>
      <c r="B40" s="10" t="s">
        <v>83</v>
      </c>
      <c r="C40" s="28">
        <v>40</v>
      </c>
      <c r="E40" s="36">
        <v>5</v>
      </c>
      <c r="F40" s="2" t="s">
        <v>94</v>
      </c>
      <c r="G40" s="28">
        <v>3</v>
      </c>
      <c r="I40" s="70">
        <v>5</v>
      </c>
      <c r="J40" s="72" t="s">
        <v>92</v>
      </c>
      <c r="K40" s="71">
        <v>3</v>
      </c>
      <c r="M40" s="3"/>
      <c r="O40" s="3"/>
      <c r="R40" s="30"/>
      <c r="S40" s="8"/>
      <c r="T40" s="7"/>
      <c r="U40" s="8"/>
      <c r="V40" s="8"/>
      <c r="W40" s="9"/>
      <c r="X40" s="6"/>
    </row>
    <row r="41" spans="1:24" x14ac:dyDescent="0.25">
      <c r="A41" s="36">
        <v>6</v>
      </c>
      <c r="B41" s="10" t="s">
        <v>82</v>
      </c>
      <c r="C41" s="28">
        <v>35</v>
      </c>
      <c r="D41" s="30"/>
      <c r="E41" s="99"/>
      <c r="F41" s="103"/>
      <c r="G41" s="101"/>
      <c r="H41" s="30"/>
      <c r="I41" s="70">
        <v>6</v>
      </c>
      <c r="J41" s="19" t="s">
        <v>95</v>
      </c>
      <c r="K41" s="71">
        <v>3</v>
      </c>
      <c r="M41" s="3"/>
      <c r="O41" s="3"/>
      <c r="R41" s="30"/>
      <c r="S41" s="8"/>
      <c r="T41" s="7"/>
      <c r="U41" s="8"/>
      <c r="V41" s="8"/>
      <c r="W41" s="9"/>
      <c r="X41" s="6"/>
    </row>
    <row r="42" spans="1:24" x14ac:dyDescent="0.25">
      <c r="A42" s="70">
        <v>7</v>
      </c>
      <c r="B42" s="19" t="s">
        <v>287</v>
      </c>
      <c r="C42" s="19">
        <v>35</v>
      </c>
      <c r="E42" s="3"/>
      <c r="G42" s="18"/>
      <c r="I42" s="3"/>
      <c r="K42" s="3"/>
      <c r="M42" s="3"/>
      <c r="O42" s="3"/>
      <c r="R42" s="30"/>
      <c r="S42" s="8"/>
      <c r="T42" s="7"/>
      <c r="U42" s="8"/>
      <c r="V42" s="8"/>
      <c r="W42" s="9"/>
      <c r="X42" s="6"/>
    </row>
    <row r="43" spans="1:24" x14ac:dyDescent="0.25">
      <c r="A43" s="70">
        <v>8</v>
      </c>
      <c r="B43" s="19" t="s">
        <v>318</v>
      </c>
      <c r="C43" s="19">
        <v>35</v>
      </c>
      <c r="E43" s="3"/>
      <c r="G43" s="18"/>
      <c r="I43" s="3"/>
      <c r="K43" s="3"/>
      <c r="M43" s="3"/>
      <c r="O43" s="3"/>
      <c r="R43" s="30"/>
      <c r="S43" s="8"/>
      <c r="T43" s="7"/>
      <c r="U43" s="8"/>
      <c r="V43" s="8"/>
      <c r="W43" s="9"/>
      <c r="X43" s="6"/>
    </row>
    <row r="44" spans="1:24" x14ac:dyDescent="0.25">
      <c r="A44" s="87"/>
      <c r="B44" s="79"/>
      <c r="C44" s="79"/>
      <c r="E44" s="3"/>
      <c r="G44" s="18"/>
      <c r="I44" s="3"/>
      <c r="K44" s="3"/>
      <c r="M44" s="3"/>
      <c r="O44" s="3"/>
      <c r="R44" s="30"/>
      <c r="S44" s="8"/>
      <c r="T44" s="7"/>
      <c r="U44" s="8"/>
      <c r="V44" s="8"/>
      <c r="W44" s="9"/>
      <c r="X44" s="6"/>
    </row>
    <row r="45" spans="1:24" x14ac:dyDescent="0.25">
      <c r="A45" s="3"/>
      <c r="C45" s="3"/>
      <c r="E45" s="7"/>
      <c r="F45" s="8"/>
      <c r="G45" s="38"/>
      <c r="I45" s="7"/>
      <c r="J45" s="8"/>
      <c r="K45" s="7"/>
      <c r="L45" s="30"/>
      <c r="M45" s="3"/>
      <c r="O45" s="3"/>
      <c r="Q45" s="5"/>
      <c r="R45" s="8"/>
      <c r="S45" s="14"/>
      <c r="T45" s="7"/>
      <c r="U45" s="8"/>
      <c r="V45" s="8"/>
      <c r="W45" s="9"/>
      <c r="X45" s="6"/>
    </row>
  </sheetData>
  <sortState ref="F24:G29">
    <sortCondition descending="1" ref="G24:G29"/>
  </sortState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opLeftCell="A25" workbookViewId="0">
      <selection activeCell="J12" sqref="J12"/>
    </sheetView>
  </sheetViews>
  <sheetFormatPr defaultColWidth="9.140625" defaultRowHeight="15" x14ac:dyDescent="0.25"/>
  <cols>
    <col min="1" max="1" width="3" style="31" customWidth="1"/>
    <col min="2" max="2" width="26.42578125" style="3" customWidth="1"/>
    <col min="3" max="3" width="3" style="17" customWidth="1"/>
    <col min="4" max="4" width="4.140625" style="3" customWidth="1"/>
    <col min="5" max="5" width="3" style="31" customWidth="1"/>
    <col min="6" max="6" width="26.42578125" style="3" customWidth="1"/>
    <col min="7" max="7" width="3" style="17" customWidth="1"/>
    <col min="8" max="8" width="4.140625" style="3" customWidth="1"/>
    <col min="9" max="9" width="3" style="31" customWidth="1"/>
    <col min="10" max="10" width="26.42578125" style="3" customWidth="1"/>
    <col min="11" max="11" width="3" style="17" customWidth="1"/>
    <col min="12" max="12" width="4" style="3" customWidth="1"/>
    <col min="13" max="13" width="3" style="3" customWidth="1"/>
    <col min="14" max="14" width="31.85546875" style="3" bestFit="1" customWidth="1"/>
    <col min="15" max="15" width="3" style="3" customWidth="1"/>
    <col min="16" max="16384" width="9.140625" style="3"/>
  </cols>
  <sheetData>
    <row r="1" spans="1:23" x14ac:dyDescent="0.25">
      <c r="A1" s="104" t="s">
        <v>308</v>
      </c>
      <c r="B1" s="73" t="s">
        <v>288</v>
      </c>
      <c r="E1" s="96" t="s">
        <v>308</v>
      </c>
      <c r="F1" s="73" t="s">
        <v>125</v>
      </c>
      <c r="G1" s="83"/>
      <c r="I1" s="109" t="s">
        <v>308</v>
      </c>
      <c r="J1" s="73" t="s">
        <v>380</v>
      </c>
      <c r="K1" s="82"/>
    </row>
    <row r="2" spans="1:23" x14ac:dyDescent="0.25">
      <c r="A2" s="98"/>
      <c r="B2" s="78" t="s">
        <v>127</v>
      </c>
      <c r="C2" s="48"/>
      <c r="D2" s="5"/>
      <c r="E2" s="92"/>
      <c r="F2" s="78" t="s">
        <v>127</v>
      </c>
      <c r="G2" s="71"/>
      <c r="I2" s="92"/>
      <c r="J2" s="78" t="s">
        <v>127</v>
      </c>
      <c r="K2" s="75"/>
    </row>
    <row r="3" spans="1:23" x14ac:dyDescent="0.25">
      <c r="A3" s="70">
        <v>1</v>
      </c>
      <c r="B3" s="19" t="s">
        <v>327</v>
      </c>
      <c r="C3" s="71">
        <v>65</v>
      </c>
      <c r="D3" s="5"/>
      <c r="E3" s="70">
        <v>1</v>
      </c>
      <c r="F3" s="79" t="s">
        <v>130</v>
      </c>
      <c r="G3" s="71">
        <v>50</v>
      </c>
      <c r="I3" s="70">
        <v>1</v>
      </c>
      <c r="J3" s="19" t="s">
        <v>385</v>
      </c>
      <c r="K3" s="75">
        <v>55</v>
      </c>
    </row>
    <row r="4" spans="1:23" x14ac:dyDescent="0.25">
      <c r="A4" s="70">
        <v>2</v>
      </c>
      <c r="B4" s="19" t="s">
        <v>286</v>
      </c>
      <c r="C4" s="71">
        <v>65</v>
      </c>
      <c r="D4" s="5"/>
      <c r="E4" s="70">
        <v>2</v>
      </c>
      <c r="F4" s="19" t="s">
        <v>128</v>
      </c>
      <c r="G4" s="71">
        <v>45</v>
      </c>
      <c r="I4" s="70">
        <v>2</v>
      </c>
      <c r="J4" s="19" t="s">
        <v>383</v>
      </c>
      <c r="K4" s="75">
        <v>40</v>
      </c>
    </row>
    <row r="5" spans="1:23" x14ac:dyDescent="0.25">
      <c r="A5" s="70">
        <v>3</v>
      </c>
      <c r="B5" s="19" t="s">
        <v>15</v>
      </c>
      <c r="C5" s="71">
        <v>55</v>
      </c>
      <c r="D5" s="5"/>
      <c r="E5" s="70">
        <v>3</v>
      </c>
      <c r="F5" s="19" t="s">
        <v>132</v>
      </c>
      <c r="G5" s="71">
        <v>35</v>
      </c>
      <c r="I5" s="70">
        <v>3</v>
      </c>
      <c r="J5" s="19" t="s">
        <v>381</v>
      </c>
      <c r="K5" s="75">
        <v>35</v>
      </c>
    </row>
    <row r="6" spans="1:23" x14ac:dyDescent="0.25">
      <c r="A6" s="70">
        <v>4</v>
      </c>
      <c r="B6" s="19" t="s">
        <v>133</v>
      </c>
      <c r="C6" s="71">
        <v>45</v>
      </c>
      <c r="D6" s="5"/>
      <c r="E6" s="70">
        <v>4</v>
      </c>
      <c r="F6" s="19" t="s">
        <v>134</v>
      </c>
      <c r="G6" s="71">
        <v>35</v>
      </c>
      <c r="I6" s="70">
        <v>4</v>
      </c>
      <c r="J6" s="19" t="s">
        <v>384</v>
      </c>
      <c r="K6" s="75">
        <v>30</v>
      </c>
    </row>
    <row r="7" spans="1:23" x14ac:dyDescent="0.25">
      <c r="A7" s="70">
        <v>5</v>
      </c>
      <c r="B7" s="19" t="s">
        <v>289</v>
      </c>
      <c r="C7" s="71">
        <v>5</v>
      </c>
      <c r="D7" s="5"/>
      <c r="E7" s="70">
        <v>5</v>
      </c>
      <c r="F7" s="19" t="s">
        <v>135</v>
      </c>
      <c r="G7" s="71">
        <v>30</v>
      </c>
      <c r="I7" s="70">
        <v>5</v>
      </c>
      <c r="J7" s="19" t="s">
        <v>382</v>
      </c>
      <c r="K7" s="75">
        <v>25</v>
      </c>
    </row>
    <row r="8" spans="1:23" x14ac:dyDescent="0.25">
      <c r="A8" s="70">
        <v>6</v>
      </c>
      <c r="B8" s="19" t="s">
        <v>290</v>
      </c>
      <c r="C8" s="95">
        <v>3</v>
      </c>
      <c r="D8" s="8"/>
      <c r="E8" s="87"/>
      <c r="F8" s="88"/>
      <c r="G8" s="89"/>
      <c r="H8" s="30"/>
      <c r="I8" s="7"/>
      <c r="J8" s="8"/>
      <c r="K8" s="38"/>
    </row>
    <row r="9" spans="1:23" x14ac:dyDescent="0.25">
      <c r="A9" s="7"/>
      <c r="B9" s="8"/>
      <c r="C9" s="38"/>
      <c r="D9" s="8"/>
      <c r="E9" s="87"/>
      <c r="F9" s="88"/>
      <c r="G9" s="89"/>
      <c r="H9" s="30"/>
      <c r="I9" s="7"/>
      <c r="J9" s="8"/>
      <c r="K9" s="38"/>
    </row>
    <row r="10" spans="1:23" x14ac:dyDescent="0.25">
      <c r="L10" s="30"/>
      <c r="P10" s="30"/>
      <c r="Q10" s="30"/>
      <c r="R10" s="30"/>
      <c r="S10" s="30"/>
      <c r="T10" s="30"/>
      <c r="U10" s="30"/>
      <c r="V10" s="30"/>
      <c r="W10" s="30"/>
    </row>
    <row r="11" spans="1:23" x14ac:dyDescent="0.25">
      <c r="A11" s="96" t="s">
        <v>308</v>
      </c>
      <c r="B11" s="73" t="s">
        <v>126</v>
      </c>
      <c r="C11" s="83"/>
      <c r="E11" s="99" t="s">
        <v>308</v>
      </c>
      <c r="F11" s="73" t="s">
        <v>137</v>
      </c>
      <c r="G11" s="40"/>
      <c r="L11" s="30"/>
      <c r="P11" s="30"/>
      <c r="Q11" s="30"/>
      <c r="R11" s="30"/>
      <c r="S11" s="30"/>
      <c r="T11" s="30"/>
      <c r="U11" s="30"/>
      <c r="V11" s="30"/>
      <c r="W11" s="30"/>
    </row>
    <row r="12" spans="1:23" x14ac:dyDescent="0.25">
      <c r="A12" s="92"/>
      <c r="B12" s="78" t="s">
        <v>139</v>
      </c>
      <c r="C12" s="71"/>
      <c r="E12" s="92"/>
      <c r="F12" s="78" t="s">
        <v>139</v>
      </c>
      <c r="G12" s="71"/>
      <c r="L12" s="30"/>
      <c r="P12" s="30"/>
      <c r="Q12" s="30"/>
      <c r="R12" s="30"/>
      <c r="S12" s="30"/>
      <c r="T12" s="30"/>
      <c r="U12" s="30"/>
      <c r="V12" s="30"/>
      <c r="W12" s="30"/>
    </row>
    <row r="13" spans="1:23" x14ac:dyDescent="0.25">
      <c r="A13" s="70">
        <v>1</v>
      </c>
      <c r="B13" s="19" t="s">
        <v>129</v>
      </c>
      <c r="C13" s="71">
        <v>50</v>
      </c>
      <c r="E13" s="70">
        <v>1</v>
      </c>
      <c r="F13" s="19" t="s">
        <v>142</v>
      </c>
      <c r="G13" s="71">
        <v>45</v>
      </c>
      <c r="L13" s="30"/>
      <c r="P13" s="30"/>
      <c r="Q13" s="30"/>
      <c r="R13" s="30"/>
      <c r="S13" s="30"/>
      <c r="T13" s="30"/>
      <c r="U13" s="30"/>
      <c r="V13" s="30"/>
      <c r="W13" s="30"/>
    </row>
    <row r="14" spans="1:23" x14ac:dyDescent="0.25">
      <c r="A14" s="70">
        <v>2</v>
      </c>
      <c r="B14" s="19" t="s">
        <v>131</v>
      </c>
      <c r="C14" s="71">
        <v>30</v>
      </c>
      <c r="E14" s="70">
        <v>2</v>
      </c>
      <c r="F14" s="19" t="s">
        <v>282</v>
      </c>
      <c r="G14" s="71">
        <v>40</v>
      </c>
      <c r="L14" s="30"/>
      <c r="P14" s="30"/>
      <c r="Q14" s="30"/>
      <c r="R14" s="30"/>
      <c r="S14" s="30"/>
      <c r="T14" s="30"/>
      <c r="U14" s="30"/>
      <c r="V14" s="30"/>
      <c r="W14" s="30"/>
    </row>
    <row r="15" spans="1:23" x14ac:dyDescent="0.25">
      <c r="A15" s="70">
        <v>3</v>
      </c>
      <c r="B15" s="19" t="s">
        <v>264</v>
      </c>
      <c r="C15" s="71">
        <v>20</v>
      </c>
      <c r="E15" s="70">
        <v>3</v>
      </c>
      <c r="F15" s="19" t="s">
        <v>283</v>
      </c>
      <c r="G15" s="71">
        <v>25</v>
      </c>
      <c r="L15" s="30"/>
      <c r="P15" s="30"/>
      <c r="Q15" s="30"/>
      <c r="R15" s="30"/>
      <c r="S15" s="30"/>
      <c r="T15" s="30"/>
      <c r="U15" s="30"/>
      <c r="V15" s="30"/>
      <c r="W15" s="30"/>
    </row>
    <row r="16" spans="1:23" x14ac:dyDescent="0.25">
      <c r="A16" s="70">
        <v>4</v>
      </c>
      <c r="B16" s="19" t="s">
        <v>265</v>
      </c>
      <c r="C16" s="71">
        <v>20</v>
      </c>
      <c r="E16" s="70">
        <v>4</v>
      </c>
      <c r="F16" s="19" t="s">
        <v>284</v>
      </c>
      <c r="G16" s="71">
        <v>20</v>
      </c>
      <c r="L16" s="30"/>
      <c r="P16" s="30"/>
      <c r="Q16" s="30"/>
      <c r="R16" s="30"/>
      <c r="S16" s="30"/>
      <c r="T16" s="30"/>
      <c r="U16" s="30"/>
      <c r="V16" s="30"/>
      <c r="W16" s="30"/>
    </row>
    <row r="17" spans="1:23" x14ac:dyDescent="0.25">
      <c r="A17" s="70">
        <v>5</v>
      </c>
      <c r="B17" s="19" t="s">
        <v>136</v>
      </c>
      <c r="C17" s="71">
        <v>5</v>
      </c>
      <c r="E17" s="70">
        <v>5</v>
      </c>
      <c r="F17" s="19" t="s">
        <v>285</v>
      </c>
      <c r="G17" s="71">
        <v>3</v>
      </c>
      <c r="L17" s="30"/>
      <c r="P17" s="30"/>
      <c r="Q17" s="30"/>
      <c r="R17" s="30"/>
      <c r="S17" s="30"/>
      <c r="T17" s="30"/>
      <c r="U17" s="30"/>
      <c r="V17" s="30"/>
      <c r="W17" s="30"/>
    </row>
    <row r="18" spans="1:23" x14ac:dyDescent="0.25">
      <c r="A18" s="87"/>
      <c r="B18" s="79"/>
      <c r="C18" s="80"/>
      <c r="L18" s="30"/>
      <c r="P18" s="30"/>
      <c r="Q18" s="30"/>
      <c r="R18" s="30"/>
      <c r="S18" s="30"/>
      <c r="T18" s="30"/>
      <c r="U18" s="30"/>
      <c r="V18" s="30"/>
      <c r="W18" s="30"/>
    </row>
    <row r="19" spans="1:23" x14ac:dyDescent="0.25">
      <c r="A19" s="87"/>
      <c r="B19" s="79"/>
      <c r="C19" s="80"/>
      <c r="L19" s="30"/>
      <c r="P19" s="30"/>
      <c r="Q19" s="30"/>
      <c r="R19" s="30"/>
      <c r="S19" s="30"/>
      <c r="T19" s="30"/>
      <c r="U19" s="30"/>
      <c r="V19" s="30"/>
      <c r="W19" s="30"/>
    </row>
    <row r="20" spans="1:23" x14ac:dyDescent="0.25">
      <c r="A20" s="109" t="s">
        <v>308</v>
      </c>
      <c r="B20" s="73" t="s">
        <v>146</v>
      </c>
      <c r="C20" s="82"/>
      <c r="E20" s="99" t="s">
        <v>308</v>
      </c>
      <c r="F20" s="47"/>
      <c r="G20" s="18"/>
      <c r="H20" s="30"/>
      <c r="I20" s="96" t="s">
        <v>308</v>
      </c>
      <c r="J20" s="29" t="s">
        <v>138</v>
      </c>
      <c r="K20" s="101"/>
      <c r="P20" s="7"/>
      <c r="Q20" s="8"/>
      <c r="R20" s="7"/>
      <c r="S20" s="8"/>
      <c r="T20" s="7"/>
      <c r="U20" s="30"/>
      <c r="V20" s="30"/>
      <c r="W20" s="30"/>
    </row>
    <row r="21" spans="1:23" x14ac:dyDescent="0.25">
      <c r="A21" s="92"/>
      <c r="B21" s="78" t="s">
        <v>323</v>
      </c>
      <c r="C21" s="75"/>
      <c r="E21" s="92"/>
      <c r="F21" s="78" t="s">
        <v>323</v>
      </c>
      <c r="G21" s="71"/>
      <c r="H21" s="30"/>
      <c r="I21" s="100"/>
      <c r="J21" s="78" t="s">
        <v>140</v>
      </c>
      <c r="K21" s="34"/>
      <c r="P21" s="7"/>
      <c r="Q21" s="8"/>
      <c r="R21" s="7"/>
      <c r="S21" s="8"/>
      <c r="T21" s="7"/>
      <c r="U21" s="30"/>
      <c r="V21" s="30"/>
      <c r="W21" s="30"/>
    </row>
    <row r="22" spans="1:23" x14ac:dyDescent="0.25">
      <c r="A22" s="70">
        <v>1</v>
      </c>
      <c r="B22" s="19" t="s">
        <v>149</v>
      </c>
      <c r="C22" s="75">
        <v>50</v>
      </c>
      <c r="E22" s="70">
        <v>1</v>
      </c>
      <c r="F22" s="19" t="s">
        <v>150</v>
      </c>
      <c r="G22" s="71">
        <v>30</v>
      </c>
      <c r="H22" s="30"/>
      <c r="I22" s="36">
        <v>1</v>
      </c>
      <c r="J22" s="10" t="s">
        <v>141</v>
      </c>
      <c r="K22" s="34">
        <v>55</v>
      </c>
      <c r="P22" s="7"/>
      <c r="Q22" s="8"/>
      <c r="R22" s="7"/>
      <c r="S22" s="8"/>
      <c r="T22" s="7"/>
      <c r="U22" s="30"/>
      <c r="V22" s="30"/>
      <c r="W22" s="30"/>
    </row>
    <row r="23" spans="1:23" x14ac:dyDescent="0.25">
      <c r="A23" s="70">
        <v>2</v>
      </c>
      <c r="B23" s="19" t="s">
        <v>152</v>
      </c>
      <c r="C23" s="75">
        <v>30</v>
      </c>
      <c r="E23" s="70">
        <v>2</v>
      </c>
      <c r="F23" s="72" t="s">
        <v>153</v>
      </c>
      <c r="G23" s="71">
        <v>25</v>
      </c>
      <c r="H23" s="30"/>
      <c r="I23" s="36">
        <v>2</v>
      </c>
      <c r="J23" s="10" t="s">
        <v>143</v>
      </c>
      <c r="K23" s="34">
        <v>10</v>
      </c>
      <c r="P23" s="7"/>
      <c r="Q23" s="8"/>
      <c r="R23" s="7"/>
      <c r="S23" s="8"/>
      <c r="T23" s="7"/>
      <c r="U23" s="30"/>
      <c r="V23" s="30"/>
      <c r="W23" s="30"/>
    </row>
    <row r="24" spans="1:23" x14ac:dyDescent="0.25">
      <c r="A24" s="70">
        <v>3</v>
      </c>
      <c r="B24" s="19" t="s">
        <v>158</v>
      </c>
      <c r="C24" s="75">
        <v>10</v>
      </c>
      <c r="E24" s="70">
        <v>3</v>
      </c>
      <c r="F24" s="19" t="s">
        <v>156</v>
      </c>
      <c r="G24" s="71">
        <v>25</v>
      </c>
      <c r="H24" s="30"/>
      <c r="I24" s="36">
        <v>3</v>
      </c>
      <c r="J24" s="10" t="s">
        <v>144</v>
      </c>
      <c r="K24" s="34">
        <v>5</v>
      </c>
      <c r="P24" s="7"/>
      <c r="Q24" s="8"/>
      <c r="R24" s="7"/>
      <c r="S24" s="8"/>
      <c r="T24" s="7"/>
      <c r="U24" s="30"/>
      <c r="V24" s="30"/>
      <c r="W24" s="30"/>
    </row>
    <row r="25" spans="1:23" x14ac:dyDescent="0.25">
      <c r="A25" s="70">
        <v>4</v>
      </c>
      <c r="B25" s="19" t="s">
        <v>155</v>
      </c>
      <c r="C25" s="75">
        <v>5</v>
      </c>
      <c r="E25" s="70">
        <v>4</v>
      </c>
      <c r="F25" s="19" t="s">
        <v>159</v>
      </c>
      <c r="G25" s="71">
        <v>10</v>
      </c>
      <c r="H25" s="30"/>
      <c r="I25" s="36">
        <v>4</v>
      </c>
      <c r="J25" s="10" t="s">
        <v>145</v>
      </c>
      <c r="K25" s="34">
        <v>3</v>
      </c>
      <c r="P25" s="7"/>
      <c r="Q25" s="8"/>
      <c r="R25" s="7"/>
      <c r="S25" s="8"/>
      <c r="T25" s="7"/>
      <c r="U25" s="30"/>
      <c r="V25" s="30"/>
      <c r="W25" s="30"/>
    </row>
    <row r="26" spans="1:23" x14ac:dyDescent="0.25">
      <c r="A26" s="70">
        <v>5</v>
      </c>
      <c r="B26" s="19" t="s">
        <v>161</v>
      </c>
      <c r="C26" s="75">
        <v>3</v>
      </c>
      <c r="E26" s="70">
        <v>5</v>
      </c>
      <c r="F26" s="19" t="s">
        <v>163</v>
      </c>
      <c r="G26" s="71">
        <v>3</v>
      </c>
      <c r="H26" s="30"/>
      <c r="I26" s="3"/>
      <c r="K26" s="3"/>
      <c r="L26" s="5"/>
      <c r="P26" s="7"/>
      <c r="Q26" s="8"/>
      <c r="R26" s="7"/>
      <c r="S26" s="8"/>
      <c r="T26" s="7"/>
      <c r="U26" s="30"/>
      <c r="V26" s="30"/>
      <c r="W26" s="30"/>
    </row>
    <row r="27" spans="1:23" x14ac:dyDescent="0.25">
      <c r="A27" s="87"/>
      <c r="B27" s="88"/>
      <c r="C27" s="89"/>
      <c r="D27" s="30"/>
      <c r="E27" s="7"/>
      <c r="F27" s="8"/>
      <c r="G27" s="40"/>
      <c r="M27" s="7"/>
      <c r="N27" s="7"/>
      <c r="O27" s="8"/>
      <c r="P27" s="7"/>
      <c r="Q27" s="8"/>
      <c r="R27" s="7"/>
      <c r="S27" s="8"/>
      <c r="T27" s="7"/>
      <c r="U27" s="30"/>
      <c r="V27" s="30"/>
      <c r="W27" s="30"/>
    </row>
    <row r="28" spans="1:23" x14ac:dyDescent="0.25">
      <c r="A28" s="7"/>
      <c r="B28" s="8"/>
      <c r="C28" s="38"/>
      <c r="D28" s="30"/>
      <c r="E28" s="7"/>
      <c r="F28" s="8"/>
      <c r="G28" s="40"/>
      <c r="I28" s="7"/>
      <c r="J28" s="5"/>
      <c r="K28" s="40"/>
      <c r="M28" s="7"/>
      <c r="N28" s="7"/>
      <c r="O28" s="8"/>
      <c r="P28" s="7"/>
      <c r="Q28" s="8"/>
      <c r="R28" s="7"/>
      <c r="S28" s="8"/>
      <c r="T28" s="7"/>
      <c r="U28" s="30"/>
      <c r="V28" s="30"/>
      <c r="W28" s="30"/>
    </row>
    <row r="29" spans="1:23" x14ac:dyDescent="0.25">
      <c r="A29" s="96" t="s">
        <v>308</v>
      </c>
      <c r="B29" s="73" t="s">
        <v>147</v>
      </c>
      <c r="C29" s="74"/>
      <c r="D29" s="30"/>
      <c r="E29" s="96" t="s">
        <v>308</v>
      </c>
      <c r="F29" s="73" t="s">
        <v>328</v>
      </c>
      <c r="G29" s="74"/>
      <c r="I29" s="3"/>
      <c r="K29" s="3"/>
      <c r="M29" s="7"/>
      <c r="N29" s="7"/>
      <c r="O29" s="8"/>
      <c r="P29" s="7"/>
      <c r="Q29" s="8"/>
      <c r="R29" s="7"/>
      <c r="S29" s="8"/>
      <c r="T29" s="7"/>
      <c r="U29" s="30"/>
      <c r="V29" s="30"/>
      <c r="W29" s="30"/>
    </row>
    <row r="30" spans="1:23" x14ac:dyDescent="0.25">
      <c r="A30" s="92"/>
      <c r="B30" s="78" t="s">
        <v>148</v>
      </c>
      <c r="C30" s="75"/>
      <c r="D30" s="30"/>
      <c r="E30" s="92"/>
      <c r="F30" s="78" t="s">
        <v>148</v>
      </c>
      <c r="G30" s="75"/>
      <c r="I30" s="3"/>
      <c r="K30" s="3"/>
      <c r="M30" s="7"/>
      <c r="N30" s="7"/>
      <c r="O30" s="8"/>
      <c r="P30" s="7"/>
      <c r="Q30" s="8"/>
      <c r="R30" s="7"/>
      <c r="S30" s="8"/>
      <c r="T30" s="7"/>
      <c r="U30" s="30"/>
      <c r="V30" s="30"/>
      <c r="W30" s="30"/>
    </row>
    <row r="31" spans="1:23" x14ac:dyDescent="0.25">
      <c r="A31" s="70">
        <v>1</v>
      </c>
      <c r="B31" s="72" t="s">
        <v>151</v>
      </c>
      <c r="C31" s="75">
        <v>30</v>
      </c>
      <c r="D31" s="30"/>
      <c r="E31" s="70">
        <v>1</v>
      </c>
      <c r="F31" s="72" t="s">
        <v>329</v>
      </c>
      <c r="G31" s="75">
        <v>25</v>
      </c>
      <c r="I31" s="3"/>
      <c r="K31" s="3"/>
      <c r="M31" s="7"/>
      <c r="N31" s="7"/>
      <c r="O31" s="8"/>
      <c r="P31" s="7"/>
      <c r="Q31" s="8"/>
      <c r="R31" s="7"/>
      <c r="S31" s="8"/>
      <c r="T31" s="7"/>
      <c r="U31" s="30"/>
      <c r="V31" s="30"/>
      <c r="W31" s="30"/>
    </row>
    <row r="32" spans="1:23" x14ac:dyDescent="0.25">
      <c r="A32" s="70">
        <v>2</v>
      </c>
      <c r="B32" s="72" t="s">
        <v>154</v>
      </c>
      <c r="C32" s="75">
        <v>20</v>
      </c>
      <c r="D32" s="30"/>
      <c r="E32" s="70">
        <v>2</v>
      </c>
      <c r="F32" s="72" t="s">
        <v>330</v>
      </c>
      <c r="G32" s="75">
        <v>5</v>
      </c>
      <c r="I32" s="3"/>
      <c r="K32" s="3"/>
      <c r="M32" s="7"/>
      <c r="N32" s="7"/>
      <c r="O32" s="8"/>
      <c r="P32" s="7"/>
      <c r="Q32" s="8"/>
      <c r="R32" s="7"/>
      <c r="S32" s="8"/>
      <c r="T32" s="7"/>
      <c r="U32" s="30"/>
      <c r="V32" s="30"/>
      <c r="W32" s="30"/>
    </row>
    <row r="33" spans="1:23" x14ac:dyDescent="0.25">
      <c r="A33" s="70">
        <v>3</v>
      </c>
      <c r="B33" s="72" t="s">
        <v>157</v>
      </c>
      <c r="C33" s="75">
        <v>3</v>
      </c>
      <c r="D33" s="30"/>
      <c r="E33" s="70">
        <v>3</v>
      </c>
      <c r="F33" s="72" t="s">
        <v>331</v>
      </c>
      <c r="G33" s="75">
        <v>3</v>
      </c>
      <c r="I33" s="3"/>
      <c r="K33" s="3"/>
      <c r="M33" s="7"/>
      <c r="N33" s="7"/>
      <c r="O33" s="8"/>
      <c r="P33" s="7"/>
      <c r="Q33" s="8"/>
      <c r="R33" s="7"/>
      <c r="S33" s="8"/>
      <c r="T33" s="7"/>
      <c r="U33" s="30"/>
      <c r="V33" s="30"/>
      <c r="W33" s="30"/>
    </row>
    <row r="34" spans="1:23" x14ac:dyDescent="0.25">
      <c r="A34" s="70">
        <v>4</v>
      </c>
      <c r="B34" s="72" t="s">
        <v>160</v>
      </c>
      <c r="C34" s="75">
        <v>3</v>
      </c>
      <c r="D34" s="30"/>
      <c r="E34" s="70">
        <v>4</v>
      </c>
      <c r="F34" s="72" t="s">
        <v>332</v>
      </c>
      <c r="G34" s="75">
        <v>3</v>
      </c>
      <c r="I34" s="3"/>
      <c r="K34" s="3"/>
      <c r="M34" s="7"/>
      <c r="N34" s="7"/>
      <c r="O34" s="8"/>
      <c r="P34" s="7"/>
      <c r="Q34" s="8"/>
      <c r="R34" s="7"/>
      <c r="S34" s="8"/>
      <c r="T34" s="7"/>
      <c r="U34" s="30"/>
      <c r="V34" s="30"/>
      <c r="W34" s="30"/>
    </row>
    <row r="35" spans="1:23" x14ac:dyDescent="0.25">
      <c r="A35" s="70">
        <v>5</v>
      </c>
      <c r="B35" s="19" t="s">
        <v>162</v>
      </c>
      <c r="C35" s="71">
        <v>3</v>
      </c>
      <c r="D35" s="30"/>
      <c r="E35" s="70">
        <v>5</v>
      </c>
      <c r="F35" s="19" t="s">
        <v>333</v>
      </c>
      <c r="G35" s="71">
        <v>3</v>
      </c>
      <c r="I35" s="3"/>
      <c r="K35" s="3"/>
      <c r="M35" s="7"/>
      <c r="N35" s="7"/>
      <c r="O35" s="8"/>
      <c r="P35" s="7"/>
      <c r="Q35" s="8"/>
      <c r="R35" s="7"/>
      <c r="S35" s="8"/>
      <c r="T35" s="7"/>
      <c r="U35" s="30"/>
      <c r="V35" s="30"/>
      <c r="W35" s="30"/>
    </row>
    <row r="36" spans="1:23" x14ac:dyDescent="0.25">
      <c r="A36" s="3"/>
      <c r="C36" s="3"/>
      <c r="H36" s="30"/>
      <c r="I36" s="7"/>
      <c r="J36" s="8"/>
      <c r="K36" s="40"/>
      <c r="M36" s="7"/>
      <c r="N36" s="7"/>
      <c r="O36" s="8"/>
      <c r="P36" s="7"/>
      <c r="Q36" s="8"/>
      <c r="R36" s="7"/>
      <c r="S36" s="8"/>
      <c r="T36" s="7"/>
      <c r="U36" s="30"/>
      <c r="V36" s="30"/>
      <c r="W36" s="30"/>
    </row>
    <row r="37" spans="1:23" x14ac:dyDescent="0.25">
      <c r="A37" s="7"/>
      <c r="B37" s="5"/>
      <c r="C37" s="40"/>
      <c r="D37" s="30"/>
      <c r="E37" s="7"/>
      <c r="F37" s="8"/>
      <c r="G37" s="56"/>
      <c r="H37" s="30"/>
      <c r="M37" s="7"/>
      <c r="N37" s="7"/>
      <c r="O37" s="8"/>
      <c r="P37" s="7"/>
      <c r="Q37" s="8"/>
      <c r="R37" s="7"/>
      <c r="S37" s="8"/>
      <c r="T37" s="7"/>
      <c r="U37" s="30"/>
      <c r="V37" s="30"/>
      <c r="W37" s="30"/>
    </row>
    <row r="38" spans="1:23" x14ac:dyDescent="0.25">
      <c r="A38" s="104" t="s">
        <v>308</v>
      </c>
      <c r="B38" s="73" t="s">
        <v>171</v>
      </c>
      <c r="C38" s="74"/>
      <c r="D38" s="30"/>
      <c r="M38" s="7"/>
      <c r="N38" s="7"/>
      <c r="O38" s="8"/>
      <c r="P38" s="7"/>
      <c r="Q38" s="8"/>
      <c r="R38" s="7"/>
      <c r="S38" s="8"/>
      <c r="T38" s="7"/>
      <c r="U38" s="30"/>
      <c r="V38" s="30"/>
      <c r="W38" s="30"/>
    </row>
    <row r="39" spans="1:23" x14ac:dyDescent="0.25">
      <c r="A39" s="98"/>
      <c r="B39" s="78" t="s">
        <v>172</v>
      </c>
      <c r="C39" s="75"/>
      <c r="D39" s="8"/>
      <c r="L39" s="30"/>
      <c r="M39" s="30"/>
      <c r="N39" s="7"/>
      <c r="O39" s="8"/>
      <c r="P39" s="7"/>
      <c r="Q39" s="8"/>
      <c r="R39" s="7"/>
      <c r="S39" s="8"/>
      <c r="T39" s="7"/>
      <c r="U39" s="30"/>
      <c r="V39" s="30"/>
      <c r="W39" s="30"/>
    </row>
    <row r="40" spans="1:23" x14ac:dyDescent="0.25">
      <c r="A40" s="36">
        <v>1</v>
      </c>
      <c r="B40" s="72" t="s">
        <v>173</v>
      </c>
      <c r="C40" s="75">
        <v>20</v>
      </c>
      <c r="D40" s="8"/>
      <c r="M40" s="8"/>
      <c r="N40" s="7"/>
      <c r="O40" s="8"/>
      <c r="P40" s="7"/>
      <c r="Q40" s="8"/>
      <c r="R40" s="7"/>
      <c r="S40" s="8"/>
      <c r="T40" s="7"/>
      <c r="U40" s="30"/>
      <c r="V40" s="30"/>
      <c r="W40" s="30"/>
    </row>
    <row r="41" spans="1:23" x14ac:dyDescent="0.25">
      <c r="A41" s="36">
        <v>2</v>
      </c>
      <c r="B41" s="72" t="s">
        <v>176</v>
      </c>
      <c r="C41" s="75">
        <v>20</v>
      </c>
      <c r="D41" s="8"/>
      <c r="M41" s="8"/>
      <c r="N41" s="8"/>
      <c r="O41" s="7"/>
      <c r="P41" s="30"/>
      <c r="Q41" s="30"/>
      <c r="R41" s="30"/>
      <c r="S41" s="30"/>
      <c r="T41" s="30"/>
      <c r="U41" s="30"/>
      <c r="V41" s="30"/>
      <c r="W41" s="30"/>
    </row>
    <row r="42" spans="1:23" x14ac:dyDescent="0.25">
      <c r="A42" s="36">
        <v>3</v>
      </c>
      <c r="B42" s="72" t="s">
        <v>174</v>
      </c>
      <c r="C42" s="75">
        <v>15</v>
      </c>
      <c r="D42" s="8"/>
      <c r="M42" s="8"/>
      <c r="N42" s="8"/>
      <c r="O42" s="7"/>
      <c r="P42" s="30"/>
      <c r="Q42" s="30"/>
      <c r="R42" s="30"/>
      <c r="S42" s="30"/>
      <c r="T42" s="30"/>
      <c r="U42" s="30"/>
      <c r="V42" s="30"/>
      <c r="W42" s="30"/>
    </row>
    <row r="43" spans="1:23" x14ac:dyDescent="0.25">
      <c r="A43" s="36">
        <v>4</v>
      </c>
      <c r="B43" s="19" t="s">
        <v>180</v>
      </c>
      <c r="C43" s="71">
        <v>3</v>
      </c>
      <c r="D43" s="8"/>
      <c r="M43" s="8"/>
      <c r="N43" s="8"/>
      <c r="O43" s="7"/>
      <c r="P43" s="30"/>
      <c r="Q43" s="30"/>
      <c r="R43" s="30"/>
      <c r="S43" s="30"/>
      <c r="T43" s="30"/>
      <c r="U43" s="30"/>
      <c r="V43" s="30"/>
      <c r="W43" s="30"/>
    </row>
    <row r="44" spans="1:23" x14ac:dyDescent="0.25">
      <c r="A44" s="36">
        <v>5</v>
      </c>
      <c r="B44" s="19" t="s">
        <v>182</v>
      </c>
      <c r="C44" s="71">
        <v>3</v>
      </c>
      <c r="D44" s="8"/>
      <c r="M44" s="8"/>
      <c r="N44" s="8"/>
      <c r="O44" s="7"/>
      <c r="P44" s="30"/>
      <c r="Q44" s="30"/>
      <c r="R44" s="30"/>
      <c r="S44" s="30"/>
      <c r="T44" s="30"/>
      <c r="U44" s="30"/>
      <c r="V44" s="30"/>
      <c r="W44" s="30"/>
    </row>
    <row r="45" spans="1:23" x14ac:dyDescent="0.25">
      <c r="A45" s="36">
        <v>6</v>
      </c>
      <c r="B45" s="10" t="s">
        <v>281</v>
      </c>
      <c r="C45" s="34">
        <v>3</v>
      </c>
      <c r="D45" s="30"/>
      <c r="M45" s="5"/>
      <c r="N45" s="5"/>
      <c r="O45" s="6"/>
    </row>
    <row r="46" spans="1:23" x14ac:dyDescent="0.25">
      <c r="A46" s="3"/>
      <c r="D46" s="30"/>
      <c r="E46" s="7"/>
      <c r="F46" s="8"/>
      <c r="G46" s="38"/>
      <c r="H46" s="30"/>
    </row>
    <row r="47" spans="1:23" x14ac:dyDescent="0.25">
      <c r="A47" s="7"/>
      <c r="B47" s="5"/>
      <c r="C47" s="40"/>
      <c r="E47" s="7"/>
      <c r="F47" s="5"/>
      <c r="G47" s="40"/>
      <c r="I47" s="7"/>
      <c r="J47" s="5"/>
      <c r="K47" s="40"/>
    </row>
    <row r="48" spans="1:23" x14ac:dyDescent="0.25">
      <c r="A48" s="99" t="s">
        <v>308</v>
      </c>
      <c r="B48" s="62"/>
      <c r="C48" s="40"/>
      <c r="E48" s="104" t="s">
        <v>308</v>
      </c>
      <c r="F48" s="47"/>
      <c r="H48" s="30"/>
      <c r="I48" s="109" t="s">
        <v>308</v>
      </c>
      <c r="J48" s="73" t="s">
        <v>334</v>
      </c>
      <c r="K48" s="81"/>
    </row>
    <row r="49" spans="1:11" x14ac:dyDescent="0.25">
      <c r="A49" s="92"/>
      <c r="B49" s="78" t="s">
        <v>324</v>
      </c>
      <c r="C49" s="71"/>
      <c r="D49" s="8"/>
      <c r="E49" s="92"/>
      <c r="F49" s="78" t="s">
        <v>325</v>
      </c>
      <c r="G49" s="75"/>
      <c r="H49" s="8"/>
      <c r="I49" s="92"/>
      <c r="J49" s="78" t="s">
        <v>324</v>
      </c>
      <c r="K49" s="71"/>
    </row>
    <row r="50" spans="1:11" x14ac:dyDescent="0.25">
      <c r="A50" s="70">
        <v>1</v>
      </c>
      <c r="B50" s="19" t="s">
        <v>5</v>
      </c>
      <c r="C50" s="71">
        <v>10</v>
      </c>
      <c r="D50" s="8"/>
      <c r="E50" s="70">
        <v>1</v>
      </c>
      <c r="F50" s="19" t="s">
        <v>291</v>
      </c>
      <c r="G50" s="75">
        <v>3</v>
      </c>
      <c r="H50" s="8"/>
      <c r="I50" s="70">
        <v>1</v>
      </c>
      <c r="J50" s="85" t="s">
        <v>298</v>
      </c>
      <c r="K50" s="71">
        <v>5</v>
      </c>
    </row>
    <row r="51" spans="1:11" x14ac:dyDescent="0.25">
      <c r="A51" s="70">
        <v>2</v>
      </c>
      <c r="B51" s="19" t="s">
        <v>165</v>
      </c>
      <c r="C51" s="71">
        <v>5</v>
      </c>
      <c r="D51" s="8"/>
      <c r="E51" s="70">
        <v>2</v>
      </c>
      <c r="F51" s="19" t="s">
        <v>292</v>
      </c>
      <c r="G51" s="75">
        <v>3</v>
      </c>
      <c r="H51" s="8"/>
      <c r="I51" s="70">
        <v>2</v>
      </c>
      <c r="J51" s="19" t="s">
        <v>299</v>
      </c>
      <c r="K51" s="71">
        <v>5</v>
      </c>
    </row>
    <row r="52" spans="1:11" x14ac:dyDescent="0.25">
      <c r="A52" s="70">
        <v>3</v>
      </c>
      <c r="B52" s="19" t="s">
        <v>297</v>
      </c>
      <c r="C52" s="71">
        <v>5</v>
      </c>
      <c r="D52" s="8"/>
      <c r="E52" s="70">
        <v>3</v>
      </c>
      <c r="F52" s="72" t="s">
        <v>293</v>
      </c>
      <c r="G52" s="71">
        <v>3</v>
      </c>
      <c r="H52" s="8"/>
      <c r="I52" s="70">
        <v>3</v>
      </c>
      <c r="J52" s="19" t="s">
        <v>168</v>
      </c>
      <c r="K52" s="71">
        <v>5</v>
      </c>
    </row>
    <row r="53" spans="1:11" x14ac:dyDescent="0.25">
      <c r="A53" s="70">
        <v>4</v>
      </c>
      <c r="B53" s="19" t="s">
        <v>166</v>
      </c>
      <c r="C53" s="71">
        <v>3</v>
      </c>
      <c r="D53" s="8"/>
      <c r="E53" s="70">
        <v>4</v>
      </c>
      <c r="F53" s="19" t="s">
        <v>294</v>
      </c>
      <c r="G53" s="75">
        <v>3</v>
      </c>
      <c r="H53" s="8"/>
      <c r="I53" s="70">
        <v>4</v>
      </c>
      <c r="J53" s="19" t="s">
        <v>164</v>
      </c>
      <c r="K53" s="71">
        <v>3</v>
      </c>
    </row>
    <row r="54" spans="1:11" x14ac:dyDescent="0.25">
      <c r="A54" s="70">
        <v>5</v>
      </c>
      <c r="B54" s="19" t="s">
        <v>169</v>
      </c>
      <c r="C54" s="71">
        <v>3</v>
      </c>
      <c r="D54" s="8"/>
      <c r="E54" s="70">
        <v>5</v>
      </c>
      <c r="F54" s="19" t="s">
        <v>295</v>
      </c>
      <c r="G54" s="75">
        <v>3</v>
      </c>
      <c r="H54" s="8"/>
      <c r="I54" s="70">
        <v>5</v>
      </c>
      <c r="J54" s="19" t="s">
        <v>178</v>
      </c>
      <c r="K54" s="71">
        <v>3</v>
      </c>
    </row>
    <row r="55" spans="1:11" x14ac:dyDescent="0.25">
      <c r="A55" s="70">
        <v>6</v>
      </c>
      <c r="B55" s="19" t="s">
        <v>167</v>
      </c>
      <c r="C55" s="71">
        <v>3</v>
      </c>
      <c r="D55" s="8"/>
      <c r="E55" s="3"/>
      <c r="G55" s="3"/>
      <c r="H55" s="8"/>
      <c r="I55" s="70">
        <v>6</v>
      </c>
      <c r="J55" s="19" t="s">
        <v>170</v>
      </c>
      <c r="K55" s="71">
        <v>3</v>
      </c>
    </row>
  </sheetData>
  <sortState ref="J3:K7">
    <sortCondition descending="1" ref="K3:K7"/>
  </sortState>
  <pageMargins left="0.7" right="0.7" top="0.75" bottom="0.75" header="0.3" footer="0.3"/>
  <pageSetup paperSize="9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2" workbookViewId="0">
      <selection activeCell="F55" sqref="F55"/>
    </sheetView>
  </sheetViews>
  <sheetFormatPr defaultColWidth="9.140625" defaultRowHeight="15" x14ac:dyDescent="0.25"/>
  <cols>
    <col min="1" max="1" width="3" style="31" customWidth="1"/>
    <col min="2" max="2" width="32.28515625" style="3" customWidth="1"/>
    <col min="3" max="3" width="3" style="17" customWidth="1"/>
    <col min="4" max="4" width="4.140625" style="3" customWidth="1"/>
    <col min="5" max="5" width="3" style="31" customWidth="1"/>
    <col min="6" max="6" width="32.28515625" style="3" customWidth="1"/>
    <col min="7" max="7" width="3" style="17" bestFit="1" customWidth="1"/>
    <col min="8" max="8" width="4.140625" style="3" customWidth="1"/>
    <col min="9" max="9" width="3" style="31" customWidth="1"/>
    <col min="10" max="10" width="32.28515625" style="3" customWidth="1"/>
    <col min="11" max="11" width="3" style="17" customWidth="1"/>
    <col min="12" max="12" width="2.28515625" style="3" customWidth="1"/>
    <col min="13" max="13" width="3.5703125" style="3" customWidth="1"/>
    <col min="14" max="14" width="32.28515625" style="3" customWidth="1"/>
    <col min="15" max="15" width="3" style="3" customWidth="1"/>
    <col min="16" max="16" width="2.28515625" style="3" customWidth="1"/>
    <col min="17" max="17" width="3.5703125" style="3" customWidth="1"/>
    <col min="18" max="18" width="32.28515625" style="3" customWidth="1"/>
    <col min="19" max="19" width="3" style="3" customWidth="1"/>
    <col min="20" max="16384" width="9.140625" style="3"/>
  </cols>
  <sheetData>
    <row r="1" spans="1:11" x14ac:dyDescent="0.25">
      <c r="A1" s="110" t="s">
        <v>308</v>
      </c>
      <c r="B1" s="76" t="s">
        <v>184</v>
      </c>
      <c r="C1" s="77"/>
    </row>
    <row r="2" spans="1:11" x14ac:dyDescent="0.25">
      <c r="A2" s="98"/>
      <c r="B2" s="69" t="s">
        <v>185</v>
      </c>
      <c r="C2" s="71"/>
    </row>
    <row r="3" spans="1:11" x14ac:dyDescent="0.25">
      <c r="A3" s="70">
        <v>1</v>
      </c>
      <c r="B3" s="19" t="s">
        <v>63</v>
      </c>
      <c r="C3" s="71">
        <v>45</v>
      </c>
    </row>
    <row r="4" spans="1:11" x14ac:dyDescent="0.25">
      <c r="A4" s="70">
        <v>2</v>
      </c>
      <c r="B4" s="19" t="s">
        <v>120</v>
      </c>
      <c r="C4" s="71">
        <v>30</v>
      </c>
    </row>
    <row r="5" spans="1:11" x14ac:dyDescent="0.25">
      <c r="A5" s="70">
        <v>3</v>
      </c>
      <c r="B5" s="19" t="s">
        <v>121</v>
      </c>
      <c r="C5" s="71">
        <v>20</v>
      </c>
    </row>
    <row r="6" spans="1:11" x14ac:dyDescent="0.25">
      <c r="A6" s="70">
        <v>4</v>
      </c>
      <c r="B6" s="19" t="s">
        <v>122</v>
      </c>
      <c r="C6" s="71">
        <v>10</v>
      </c>
    </row>
    <row r="7" spans="1:11" x14ac:dyDescent="0.25">
      <c r="A7" s="70">
        <v>5</v>
      </c>
      <c r="B7" s="2" t="s">
        <v>123</v>
      </c>
      <c r="C7" s="28">
        <v>10</v>
      </c>
    </row>
    <row r="8" spans="1:11" x14ac:dyDescent="0.25">
      <c r="A8" s="70">
        <v>6</v>
      </c>
      <c r="B8" s="19" t="s">
        <v>124</v>
      </c>
      <c r="C8" s="71">
        <v>5</v>
      </c>
    </row>
    <row r="9" spans="1:11" x14ac:dyDescent="0.25">
      <c r="A9" s="70">
        <v>7</v>
      </c>
      <c r="B9" s="2" t="s">
        <v>319</v>
      </c>
      <c r="C9" s="28">
        <v>3</v>
      </c>
    </row>
    <row r="11" spans="1:11" x14ac:dyDescent="0.25">
      <c r="A11" s="7"/>
      <c r="B11" s="5"/>
      <c r="C11" s="40"/>
    </row>
    <row r="12" spans="1:11" x14ac:dyDescent="0.25">
      <c r="A12" s="96" t="s">
        <v>308</v>
      </c>
      <c r="B12" s="76" t="s">
        <v>230</v>
      </c>
      <c r="C12" s="81"/>
      <c r="D12" s="5"/>
      <c r="E12" s="104" t="s">
        <v>308</v>
      </c>
      <c r="F12" s="49"/>
      <c r="H12" s="8"/>
      <c r="I12" s="96" t="s">
        <v>308</v>
      </c>
      <c r="J12" s="76" t="s">
        <v>196</v>
      </c>
      <c r="K12" s="81"/>
    </row>
    <row r="13" spans="1:11" x14ac:dyDescent="0.25">
      <c r="A13" s="92"/>
      <c r="B13" s="78" t="s">
        <v>186</v>
      </c>
      <c r="C13" s="71"/>
      <c r="E13" s="92"/>
      <c r="F13" s="78" t="s">
        <v>186</v>
      </c>
      <c r="G13" s="71"/>
      <c r="H13" s="30"/>
      <c r="I13" s="92"/>
      <c r="J13" s="78" t="s">
        <v>186</v>
      </c>
      <c r="K13" s="71"/>
    </row>
    <row r="14" spans="1:11" x14ac:dyDescent="0.25">
      <c r="A14" s="70">
        <v>1</v>
      </c>
      <c r="B14" s="19" t="s">
        <v>231</v>
      </c>
      <c r="C14" s="71">
        <v>5</v>
      </c>
      <c r="E14" s="70">
        <v>1</v>
      </c>
      <c r="F14" s="19" t="s">
        <v>188</v>
      </c>
      <c r="G14" s="71">
        <v>10</v>
      </c>
      <c r="H14" s="30"/>
      <c r="I14" s="70">
        <v>1</v>
      </c>
      <c r="J14" s="19" t="s">
        <v>198</v>
      </c>
      <c r="K14" s="71">
        <v>10</v>
      </c>
    </row>
    <row r="15" spans="1:11" x14ac:dyDescent="0.25">
      <c r="A15" s="70">
        <v>2</v>
      </c>
      <c r="B15" s="19" t="s">
        <v>232</v>
      </c>
      <c r="C15" s="71">
        <v>5</v>
      </c>
      <c r="D15" s="5"/>
      <c r="E15" s="70">
        <v>2</v>
      </c>
      <c r="F15" s="19" t="s">
        <v>190</v>
      </c>
      <c r="G15" s="71">
        <v>5</v>
      </c>
      <c r="H15" s="8"/>
      <c r="I15" s="70">
        <v>2</v>
      </c>
      <c r="J15" s="19" t="s">
        <v>236</v>
      </c>
      <c r="K15" s="71">
        <v>3</v>
      </c>
    </row>
    <row r="16" spans="1:11" x14ac:dyDescent="0.25">
      <c r="A16" s="70">
        <v>3</v>
      </c>
      <c r="B16" s="72" t="s">
        <v>233</v>
      </c>
      <c r="C16" s="71">
        <v>3</v>
      </c>
      <c r="D16" s="5"/>
      <c r="E16" s="70">
        <v>3</v>
      </c>
      <c r="F16" s="72" t="s">
        <v>191</v>
      </c>
      <c r="G16" s="71">
        <v>3</v>
      </c>
      <c r="H16" s="8"/>
      <c r="I16" s="70">
        <v>3</v>
      </c>
      <c r="J16" s="19" t="s">
        <v>200</v>
      </c>
      <c r="K16" s="71">
        <v>3</v>
      </c>
    </row>
    <row r="17" spans="1:11" x14ac:dyDescent="0.25">
      <c r="A17" s="70">
        <v>4</v>
      </c>
      <c r="B17" s="19" t="s">
        <v>234</v>
      </c>
      <c r="C17" s="71">
        <v>3</v>
      </c>
      <c r="D17" s="5"/>
      <c r="E17" s="70">
        <v>4</v>
      </c>
      <c r="F17" s="19" t="s">
        <v>193</v>
      </c>
      <c r="G17" s="71">
        <v>3</v>
      </c>
      <c r="H17" s="8"/>
      <c r="I17" s="70">
        <v>4</v>
      </c>
      <c r="J17" s="72" t="s">
        <v>202</v>
      </c>
      <c r="K17" s="71">
        <v>3</v>
      </c>
    </row>
    <row r="18" spans="1:11" x14ac:dyDescent="0.25">
      <c r="A18" s="70">
        <v>5</v>
      </c>
      <c r="B18" s="19" t="s">
        <v>235</v>
      </c>
      <c r="C18" s="71">
        <v>3</v>
      </c>
      <c r="D18" s="5"/>
      <c r="E18" s="70">
        <v>5</v>
      </c>
      <c r="F18" s="19" t="s">
        <v>194</v>
      </c>
      <c r="G18" s="71">
        <v>3</v>
      </c>
      <c r="H18" s="8"/>
      <c r="I18" s="70">
        <v>5</v>
      </c>
      <c r="J18" s="19" t="s">
        <v>204</v>
      </c>
      <c r="K18" s="71">
        <v>3</v>
      </c>
    </row>
    <row r="19" spans="1:11" x14ac:dyDescent="0.25">
      <c r="A19" s="70">
        <v>6</v>
      </c>
      <c r="B19" s="19" t="s">
        <v>205</v>
      </c>
      <c r="C19" s="71">
        <v>3</v>
      </c>
      <c r="D19" s="5"/>
      <c r="H19" s="8"/>
      <c r="I19" s="70">
        <v>6</v>
      </c>
      <c r="J19" s="19" t="s">
        <v>206</v>
      </c>
      <c r="K19" s="71">
        <v>3</v>
      </c>
    </row>
    <row r="20" spans="1:11" x14ac:dyDescent="0.25">
      <c r="A20" s="30"/>
      <c r="C20" s="18"/>
      <c r="D20" s="5"/>
      <c r="H20" s="8"/>
      <c r="I20" s="7"/>
      <c r="J20" s="8"/>
      <c r="K20" s="38"/>
    </row>
    <row r="21" spans="1:11" x14ac:dyDescent="0.25">
      <c r="A21" s="30"/>
      <c r="C21" s="18"/>
      <c r="D21" s="5"/>
      <c r="E21" s="7"/>
      <c r="F21" s="5"/>
      <c r="G21" s="40"/>
      <c r="H21" s="8"/>
      <c r="I21" s="7"/>
      <c r="J21" s="8"/>
      <c r="K21" s="38"/>
    </row>
    <row r="22" spans="1:11" x14ac:dyDescent="0.25">
      <c r="A22" s="96" t="s">
        <v>308</v>
      </c>
      <c r="B22" s="73" t="s">
        <v>195</v>
      </c>
      <c r="C22" s="83"/>
      <c r="D22" s="30"/>
      <c r="E22" s="104" t="s">
        <v>308</v>
      </c>
      <c r="F22" s="47"/>
      <c r="H22" s="30"/>
      <c r="J22" s="30"/>
      <c r="K22" s="39"/>
    </row>
    <row r="23" spans="1:11" x14ac:dyDescent="0.25">
      <c r="A23" s="92"/>
      <c r="B23" s="69" t="s">
        <v>207</v>
      </c>
      <c r="C23" s="71"/>
      <c r="D23" s="30"/>
      <c r="E23" s="98"/>
      <c r="F23" s="78" t="s">
        <v>207</v>
      </c>
      <c r="G23" s="48"/>
    </row>
    <row r="24" spans="1:11" x14ac:dyDescent="0.25">
      <c r="A24" s="70">
        <v>1</v>
      </c>
      <c r="B24" s="19" t="s">
        <v>197</v>
      </c>
      <c r="C24" s="71">
        <v>3</v>
      </c>
      <c r="D24" s="30"/>
      <c r="E24" s="70">
        <v>1</v>
      </c>
      <c r="F24" s="19" t="s">
        <v>208</v>
      </c>
      <c r="G24" s="71">
        <v>3</v>
      </c>
    </row>
    <row r="25" spans="1:11" x14ac:dyDescent="0.25">
      <c r="A25" s="70">
        <v>2</v>
      </c>
      <c r="B25" s="2" t="s">
        <v>319</v>
      </c>
      <c r="C25" s="28">
        <v>3</v>
      </c>
      <c r="E25" s="70">
        <v>2</v>
      </c>
      <c r="F25" s="19" t="s">
        <v>209</v>
      </c>
      <c r="G25" s="71">
        <v>3</v>
      </c>
    </row>
    <row r="26" spans="1:11" x14ac:dyDescent="0.25">
      <c r="A26" s="70">
        <v>3</v>
      </c>
      <c r="B26" s="19" t="s">
        <v>199</v>
      </c>
      <c r="C26" s="71">
        <v>3</v>
      </c>
      <c r="E26" s="70">
        <v>3</v>
      </c>
      <c r="F26" s="19" t="s">
        <v>204</v>
      </c>
      <c r="G26" s="71">
        <v>3</v>
      </c>
    </row>
    <row r="27" spans="1:11" x14ac:dyDescent="0.25">
      <c r="A27" s="70">
        <v>4</v>
      </c>
      <c r="B27" s="19" t="s">
        <v>201</v>
      </c>
      <c r="C27" s="71">
        <v>3</v>
      </c>
      <c r="E27" s="70">
        <v>4</v>
      </c>
      <c r="F27" s="19" t="s">
        <v>210</v>
      </c>
      <c r="G27" s="71">
        <v>3</v>
      </c>
    </row>
    <row r="28" spans="1:11" x14ac:dyDescent="0.25">
      <c r="A28" s="70">
        <v>5</v>
      </c>
      <c r="B28" s="19" t="s">
        <v>203</v>
      </c>
      <c r="C28" s="71">
        <v>3</v>
      </c>
      <c r="E28" s="70">
        <v>5</v>
      </c>
      <c r="F28" s="19" t="s">
        <v>211</v>
      </c>
      <c r="G28" s="71">
        <v>3</v>
      </c>
    </row>
    <row r="30" spans="1:11" x14ac:dyDescent="0.25">
      <c r="B30" s="30"/>
      <c r="C30" s="39"/>
      <c r="D30" s="30"/>
    </row>
    <row r="31" spans="1:11" x14ac:dyDescent="0.25">
      <c r="A31" s="108" t="s">
        <v>308</v>
      </c>
      <c r="B31" s="47"/>
      <c r="C31" s="40"/>
      <c r="D31" s="31"/>
      <c r="E31" s="96" t="s">
        <v>308</v>
      </c>
      <c r="F31" s="73"/>
      <c r="G31" s="80"/>
    </row>
    <row r="32" spans="1:11" x14ac:dyDescent="0.25">
      <c r="A32" s="92"/>
      <c r="B32" s="78" t="s">
        <v>212</v>
      </c>
      <c r="C32" s="71"/>
      <c r="D32" s="30"/>
      <c r="E32" s="92"/>
      <c r="F32" s="78" t="s">
        <v>213</v>
      </c>
      <c r="G32" s="71"/>
      <c r="J32" s="88"/>
      <c r="K32" s="80"/>
    </row>
    <row r="33" spans="1:11" x14ac:dyDescent="0.25">
      <c r="A33" s="70">
        <v>1</v>
      </c>
      <c r="B33" s="19" t="s">
        <v>32</v>
      </c>
      <c r="C33" s="71">
        <v>25</v>
      </c>
      <c r="D33" s="30"/>
      <c r="E33" s="70">
        <v>1</v>
      </c>
      <c r="F33" s="19" t="s">
        <v>214</v>
      </c>
      <c r="G33" s="71">
        <v>15</v>
      </c>
      <c r="J33" s="88"/>
      <c r="K33" s="80"/>
    </row>
    <row r="34" spans="1:11" x14ac:dyDescent="0.25">
      <c r="A34" s="70">
        <v>2</v>
      </c>
      <c r="B34" s="72" t="s">
        <v>33</v>
      </c>
      <c r="C34" s="71">
        <v>20</v>
      </c>
      <c r="D34" s="30"/>
      <c r="E34" s="70">
        <v>2</v>
      </c>
      <c r="F34" s="19" t="s">
        <v>215</v>
      </c>
      <c r="G34" s="71">
        <v>5</v>
      </c>
      <c r="J34" s="88"/>
      <c r="K34" s="80"/>
    </row>
    <row r="35" spans="1:11" x14ac:dyDescent="0.25">
      <c r="A35" s="70">
        <v>3</v>
      </c>
      <c r="B35" s="19" t="s">
        <v>216</v>
      </c>
      <c r="C35" s="71">
        <v>15</v>
      </c>
      <c r="D35" s="30"/>
      <c r="E35" s="70">
        <v>3</v>
      </c>
      <c r="F35" s="19" t="s">
        <v>95</v>
      </c>
      <c r="G35" s="71">
        <v>3</v>
      </c>
      <c r="J35" s="88"/>
      <c r="K35" s="80"/>
    </row>
    <row r="36" spans="1:11" x14ac:dyDescent="0.25">
      <c r="A36" s="70">
        <v>4</v>
      </c>
      <c r="B36" s="72" t="s">
        <v>217</v>
      </c>
      <c r="C36" s="71">
        <v>5</v>
      </c>
      <c r="D36" s="30"/>
      <c r="E36" s="70">
        <v>4</v>
      </c>
      <c r="F36" s="19" t="s">
        <v>91</v>
      </c>
      <c r="G36" s="71">
        <v>3</v>
      </c>
      <c r="J36" s="88"/>
      <c r="K36" s="80"/>
    </row>
    <row r="37" spans="1:11" x14ac:dyDescent="0.25">
      <c r="A37" s="70">
        <v>5</v>
      </c>
      <c r="B37" s="19" t="s">
        <v>218</v>
      </c>
      <c r="C37" s="71">
        <v>5</v>
      </c>
      <c r="D37" s="30"/>
      <c r="E37" s="70">
        <v>5</v>
      </c>
      <c r="F37" s="19" t="s">
        <v>219</v>
      </c>
      <c r="G37" s="71">
        <v>3</v>
      </c>
      <c r="J37" s="79"/>
      <c r="K37" s="80"/>
    </row>
    <row r="38" spans="1:11" x14ac:dyDescent="0.25">
      <c r="A38" s="70">
        <v>6</v>
      </c>
      <c r="B38" s="19" t="s">
        <v>220</v>
      </c>
      <c r="C38" s="71">
        <v>5</v>
      </c>
      <c r="D38" s="30"/>
      <c r="E38" s="70">
        <v>6</v>
      </c>
      <c r="F38" s="19" t="s">
        <v>221</v>
      </c>
      <c r="G38" s="71">
        <v>3</v>
      </c>
      <c r="J38" s="5"/>
      <c r="K38" s="40"/>
    </row>
    <row r="39" spans="1:11" x14ac:dyDescent="0.25">
      <c r="A39" s="7"/>
      <c r="B39" s="8"/>
      <c r="C39" s="38"/>
      <c r="D39" s="30"/>
      <c r="E39" s="70">
        <v>7</v>
      </c>
      <c r="F39" s="19" t="s">
        <v>222</v>
      </c>
      <c r="G39" s="71">
        <v>3</v>
      </c>
    </row>
    <row r="40" spans="1:11" x14ac:dyDescent="0.25">
      <c r="A40" s="7"/>
      <c r="B40" s="8"/>
      <c r="C40" s="38"/>
      <c r="D40" s="30"/>
      <c r="E40" s="87"/>
      <c r="F40" s="79"/>
      <c r="G40" s="80"/>
    </row>
  </sheetData>
  <sortState ref="B3:C9">
    <sortCondition descending="1" ref="C3:C9"/>
  </sortState>
  <pageMargins left="0.7" right="0.7" top="0.75" bottom="0.75" header="0.3" footer="0.3"/>
  <pageSetup paperSize="9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tabSelected="1" workbookViewId="0">
      <selection activeCell="J5" sqref="J5"/>
    </sheetView>
  </sheetViews>
  <sheetFormatPr defaultColWidth="9.140625" defaultRowHeight="15" x14ac:dyDescent="0.25"/>
  <cols>
    <col min="1" max="1" width="18.140625" style="30" bestFit="1" customWidth="1"/>
    <col min="2" max="5" width="9.140625" style="30"/>
    <col min="6" max="6" width="19.42578125" style="30" bestFit="1" customWidth="1"/>
    <col min="7" max="11" width="9.140625" style="30"/>
    <col min="12" max="12" width="16" style="30" bestFit="1" customWidth="1"/>
    <col min="13" max="17" width="9.140625" style="30"/>
    <col min="18" max="18" width="19.28515625" style="30" bestFit="1" customWidth="1"/>
    <col min="19" max="23" width="9.140625" style="30"/>
    <col min="24" max="24" width="17.5703125" style="30" bestFit="1" customWidth="1"/>
    <col min="25" max="16384" width="9.140625" style="30"/>
  </cols>
  <sheetData>
    <row r="1" spans="1:28" ht="15.75" thickBot="1" x14ac:dyDescent="0.3">
      <c r="A1" s="162" t="s">
        <v>339</v>
      </c>
      <c r="B1" s="163"/>
      <c r="C1" s="163"/>
      <c r="D1" s="164"/>
      <c r="F1" s="165" t="s">
        <v>386</v>
      </c>
      <c r="G1" s="166"/>
      <c r="H1" s="166"/>
      <c r="I1" s="166"/>
      <c r="J1" s="167"/>
      <c r="L1" s="174" t="s">
        <v>344</v>
      </c>
      <c r="M1" s="175"/>
      <c r="N1" s="175"/>
      <c r="O1" s="175"/>
      <c r="P1" s="176"/>
      <c r="Q1" s="123"/>
      <c r="R1" s="174" t="s">
        <v>347</v>
      </c>
      <c r="S1" s="175"/>
      <c r="T1" s="175"/>
      <c r="U1" s="175"/>
      <c r="V1" s="176"/>
      <c r="W1" s="123"/>
      <c r="X1" s="174" t="s">
        <v>348</v>
      </c>
      <c r="Y1" s="175"/>
      <c r="Z1" s="176"/>
      <c r="AA1" s="131"/>
      <c r="AB1" s="131"/>
    </row>
    <row r="2" spans="1:28" x14ac:dyDescent="0.25">
      <c r="A2" s="111" t="s">
        <v>340</v>
      </c>
      <c r="B2" s="112">
        <v>3</v>
      </c>
      <c r="C2" s="112">
        <v>2</v>
      </c>
      <c r="D2" s="113">
        <v>1</v>
      </c>
      <c r="F2" s="132" t="s">
        <v>340</v>
      </c>
      <c r="G2" s="112">
        <v>4</v>
      </c>
      <c r="H2" s="112">
        <v>3</v>
      </c>
      <c r="I2" s="133">
        <v>2</v>
      </c>
      <c r="J2" s="127">
        <v>1</v>
      </c>
      <c r="L2" s="149" t="s">
        <v>340</v>
      </c>
      <c r="M2" s="150">
        <v>4</v>
      </c>
      <c r="N2" s="150">
        <v>3</v>
      </c>
      <c r="O2" s="151">
        <v>2</v>
      </c>
      <c r="P2" s="152">
        <v>1</v>
      </c>
      <c r="Q2" s="123"/>
      <c r="R2" s="149" t="s">
        <v>340</v>
      </c>
      <c r="S2" s="150">
        <v>4</v>
      </c>
      <c r="T2" s="150">
        <v>3</v>
      </c>
      <c r="U2" s="151">
        <v>2</v>
      </c>
      <c r="V2" s="152">
        <v>1</v>
      </c>
      <c r="W2" s="123"/>
      <c r="X2" s="149" t="s">
        <v>340</v>
      </c>
      <c r="Y2" s="150">
        <v>4</v>
      </c>
      <c r="Z2" s="153">
        <v>3</v>
      </c>
      <c r="AA2" s="131"/>
      <c r="AB2" s="131"/>
    </row>
    <row r="3" spans="1:28" ht="15.75" thickBot="1" x14ac:dyDescent="0.3">
      <c r="A3" s="114" t="s">
        <v>341</v>
      </c>
      <c r="B3" s="115">
        <v>5</v>
      </c>
      <c r="C3" s="115">
        <v>20</v>
      </c>
      <c r="D3" s="116" t="s">
        <v>342</v>
      </c>
      <c r="F3" s="134" t="s">
        <v>341</v>
      </c>
      <c r="G3" s="115">
        <v>6</v>
      </c>
      <c r="H3" s="115">
        <v>20</v>
      </c>
      <c r="I3" s="135">
        <v>35</v>
      </c>
      <c r="J3" s="116" t="s">
        <v>342</v>
      </c>
      <c r="L3" s="134" t="s">
        <v>341</v>
      </c>
      <c r="M3" s="115">
        <v>6</v>
      </c>
      <c r="N3" s="115">
        <v>20</v>
      </c>
      <c r="O3" s="135">
        <v>35</v>
      </c>
      <c r="P3" s="116" t="s">
        <v>342</v>
      </c>
      <c r="Q3" s="123"/>
      <c r="R3" s="134" t="s">
        <v>341</v>
      </c>
      <c r="S3" s="115">
        <v>10</v>
      </c>
      <c r="T3" s="115">
        <v>30</v>
      </c>
      <c r="U3" s="135">
        <v>50</v>
      </c>
      <c r="V3" s="116" t="s">
        <v>342</v>
      </c>
      <c r="W3" s="123"/>
      <c r="X3" s="134" t="s">
        <v>341</v>
      </c>
      <c r="Y3" s="115">
        <v>10</v>
      </c>
      <c r="Z3" s="116">
        <v>30</v>
      </c>
      <c r="AA3" s="131"/>
      <c r="AB3" s="131"/>
    </row>
    <row r="4" spans="1:28" ht="15.75" thickBot="1" x14ac:dyDescent="0.3">
      <c r="A4" s="117"/>
      <c r="B4" s="118"/>
      <c r="C4" s="118"/>
      <c r="D4" s="26"/>
      <c r="F4" s="136"/>
      <c r="G4" s="137"/>
      <c r="H4" s="138"/>
      <c r="I4" s="26"/>
      <c r="J4" s="26"/>
      <c r="L4" s="118"/>
      <c r="M4" s="118"/>
      <c r="N4"/>
      <c r="O4" s="26"/>
      <c r="P4" s="26"/>
      <c r="Q4" s="26"/>
      <c r="R4" s="118"/>
      <c r="S4" s="118"/>
      <c r="T4"/>
      <c r="U4" s="26"/>
      <c r="V4" s="26"/>
      <c r="W4" s="26"/>
      <c r="X4" s="144"/>
      <c r="Y4" s="118"/>
      <c r="Z4" s="118"/>
      <c r="AA4" s="118"/>
      <c r="AB4" s="26"/>
    </row>
    <row r="5" spans="1:28" ht="15.75" thickBot="1" x14ac:dyDescent="0.3">
      <c r="A5" s="162" t="s">
        <v>343</v>
      </c>
      <c r="B5" s="163"/>
      <c r="C5" s="164"/>
      <c r="D5" s="118"/>
      <c r="F5" s="168" t="s">
        <v>345</v>
      </c>
      <c r="G5" s="169"/>
      <c r="H5" s="170"/>
      <c r="I5" s="118"/>
      <c r="J5" s="118"/>
      <c r="L5" s="171" t="s">
        <v>345</v>
      </c>
      <c r="M5" s="172"/>
      <c r="N5" s="173"/>
      <c r="O5" s="26"/>
      <c r="P5" s="118"/>
      <c r="Q5" s="118"/>
      <c r="R5" s="174" t="s">
        <v>349</v>
      </c>
      <c r="S5" s="175"/>
      <c r="T5" s="176"/>
      <c r="U5" s="118"/>
      <c r="V5" s="118"/>
      <c r="W5" s="118"/>
      <c r="X5" s="171" t="s">
        <v>350</v>
      </c>
      <c r="Y5" s="172"/>
      <c r="Z5" s="173"/>
      <c r="AA5" s="118"/>
      <c r="AB5" s="118"/>
    </row>
    <row r="6" spans="1:28" x14ac:dyDescent="0.25">
      <c r="A6" s="119" t="s">
        <v>355</v>
      </c>
      <c r="B6" s="120">
        <v>2013</v>
      </c>
      <c r="C6" s="121">
        <v>1</v>
      </c>
      <c r="D6" s="118"/>
      <c r="F6" s="119" t="s">
        <v>257</v>
      </c>
      <c r="G6" s="139">
        <v>2010</v>
      </c>
      <c r="H6" s="140">
        <v>15</v>
      </c>
      <c r="I6" s="118"/>
      <c r="J6" s="118"/>
      <c r="L6" s="119" t="s">
        <v>256</v>
      </c>
      <c r="M6" s="120">
        <v>2009</v>
      </c>
      <c r="N6" s="121">
        <v>10</v>
      </c>
      <c r="O6" s="26"/>
      <c r="P6" s="118"/>
      <c r="Q6" s="118"/>
      <c r="R6" s="125" t="s">
        <v>351</v>
      </c>
      <c r="S6" s="126">
        <v>2006</v>
      </c>
      <c r="T6" s="127">
        <v>40</v>
      </c>
      <c r="U6" s="26"/>
      <c r="V6" s="118"/>
      <c r="W6" s="118"/>
      <c r="X6" s="119" t="s">
        <v>378</v>
      </c>
      <c r="Y6" s="120">
        <v>2005</v>
      </c>
      <c r="Z6" s="121">
        <v>10</v>
      </c>
      <c r="AA6" s="118"/>
      <c r="AB6" s="118"/>
    </row>
    <row r="7" spans="1:28" ht="15.75" thickBot="1" x14ac:dyDescent="0.3">
      <c r="A7" s="122" t="s">
        <v>356</v>
      </c>
      <c r="B7" s="115">
        <v>2013</v>
      </c>
      <c r="C7" s="116">
        <v>1</v>
      </c>
      <c r="D7" s="123"/>
      <c r="F7" s="141" t="s">
        <v>240</v>
      </c>
      <c r="G7" s="142">
        <v>2010</v>
      </c>
      <c r="H7" s="143">
        <v>3</v>
      </c>
      <c r="I7" s="118"/>
      <c r="J7" s="118"/>
      <c r="L7" s="128" t="s">
        <v>239</v>
      </c>
      <c r="M7" s="115">
        <v>2009</v>
      </c>
      <c r="N7" s="116">
        <v>10</v>
      </c>
      <c r="O7" s="26"/>
      <c r="P7" s="118"/>
      <c r="Q7" s="118"/>
      <c r="R7" s="128" t="s">
        <v>373</v>
      </c>
      <c r="S7" s="129">
        <v>2007</v>
      </c>
      <c r="T7" s="130">
        <v>25</v>
      </c>
      <c r="U7" s="118"/>
      <c r="V7" s="118"/>
      <c r="W7" s="118"/>
      <c r="X7" s="128" t="s">
        <v>379</v>
      </c>
      <c r="Y7" s="115">
        <v>2005</v>
      </c>
      <c r="Z7" s="116">
        <v>5</v>
      </c>
      <c r="AA7" s="118"/>
      <c r="AB7" s="118"/>
    </row>
    <row r="8" spans="1:28" ht="15.75" thickBot="1" x14ac:dyDescent="0.3">
      <c r="A8" s="124"/>
      <c r="B8" s="118"/>
      <c r="C8" s="118"/>
      <c r="D8" s="123"/>
      <c r="F8" s="144"/>
      <c r="G8" s="118"/>
      <c r="H8" s="118"/>
      <c r="I8" s="118"/>
      <c r="J8" s="118"/>
      <c r="L8" s="144"/>
      <c r="M8" s="123"/>
      <c r="N8" s="123"/>
      <c r="O8" s="26"/>
      <c r="P8" s="118"/>
      <c r="Q8" s="118"/>
      <c r="R8" s="144"/>
      <c r="S8" s="118"/>
      <c r="T8" s="118"/>
      <c r="U8" s="118"/>
      <c r="V8" s="118"/>
      <c r="W8" s="118"/>
      <c r="X8" s="144"/>
      <c r="Y8" s="118"/>
      <c r="Z8" s="118"/>
      <c r="AA8" s="118"/>
      <c r="AB8" s="118"/>
    </row>
    <row r="9" spans="1:28" ht="15.75" thickBot="1" x14ac:dyDescent="0.3">
      <c r="A9" s="162" t="s">
        <v>343</v>
      </c>
      <c r="B9" s="163"/>
      <c r="C9" s="164"/>
      <c r="D9" s="123"/>
      <c r="F9" s="168" t="s">
        <v>346</v>
      </c>
      <c r="G9" s="169"/>
      <c r="H9" s="170"/>
      <c r="I9" s="118"/>
      <c r="J9" s="118"/>
      <c r="L9" s="171" t="s">
        <v>346</v>
      </c>
      <c r="M9" s="172"/>
      <c r="N9" s="173"/>
      <c r="O9" s="26"/>
      <c r="P9" s="118"/>
      <c r="Q9" s="118"/>
      <c r="R9" s="174" t="s">
        <v>352</v>
      </c>
      <c r="S9" s="175"/>
      <c r="T9" s="176"/>
      <c r="U9" s="118"/>
      <c r="V9" s="118"/>
      <c r="W9" s="118"/>
      <c r="X9" s="171" t="s">
        <v>350</v>
      </c>
      <c r="Y9" s="172"/>
      <c r="Z9" s="173"/>
      <c r="AA9" s="118"/>
      <c r="AB9" s="118"/>
    </row>
    <row r="10" spans="1:28" x14ac:dyDescent="0.25">
      <c r="A10" s="125" t="s">
        <v>357</v>
      </c>
      <c r="B10" s="126">
        <v>2012</v>
      </c>
      <c r="C10" s="127">
        <v>1</v>
      </c>
      <c r="D10" s="123"/>
      <c r="F10" s="119" t="s">
        <v>359</v>
      </c>
      <c r="G10" s="120">
        <v>2010</v>
      </c>
      <c r="H10" s="121">
        <v>1</v>
      </c>
      <c r="I10" s="118"/>
      <c r="J10" s="118"/>
      <c r="L10" s="154" t="s">
        <v>260</v>
      </c>
      <c r="M10" s="120">
        <v>2009</v>
      </c>
      <c r="N10" s="121">
        <v>5</v>
      </c>
      <c r="O10" s="26"/>
      <c r="P10" s="118"/>
      <c r="Q10" s="118"/>
      <c r="R10" s="155" t="s">
        <v>374</v>
      </c>
      <c r="S10" s="156">
        <v>2006</v>
      </c>
      <c r="T10" s="157">
        <v>5</v>
      </c>
      <c r="U10" s="118"/>
      <c r="V10" s="118"/>
      <c r="W10" s="118"/>
      <c r="X10" s="119" t="s">
        <v>247</v>
      </c>
      <c r="Y10" s="120">
        <v>2005</v>
      </c>
      <c r="Z10" s="121">
        <v>10</v>
      </c>
      <c r="AA10" s="118"/>
      <c r="AB10" s="118"/>
    </row>
    <row r="11" spans="1:28" ht="15.75" thickBot="1" x14ac:dyDescent="0.3">
      <c r="A11" s="128" t="s">
        <v>358</v>
      </c>
      <c r="B11" s="129">
        <v>2012</v>
      </c>
      <c r="C11" s="130">
        <v>1</v>
      </c>
      <c r="D11" s="131"/>
      <c r="F11" s="128" t="s">
        <v>360</v>
      </c>
      <c r="G11" s="115">
        <v>2010</v>
      </c>
      <c r="H11" s="116">
        <v>1</v>
      </c>
      <c r="I11" s="118"/>
      <c r="J11" s="118"/>
      <c r="L11" s="128" t="s">
        <v>353</v>
      </c>
      <c r="M11" s="115">
        <v>2009</v>
      </c>
      <c r="N11" s="116">
        <v>1</v>
      </c>
      <c r="O11" s="26"/>
      <c r="P11" s="118"/>
      <c r="Q11" s="118"/>
      <c r="R11" s="128" t="s">
        <v>375</v>
      </c>
      <c r="S11" s="115">
        <v>2006</v>
      </c>
      <c r="T11" s="116">
        <v>3</v>
      </c>
      <c r="U11" s="118"/>
      <c r="V11" s="118"/>
      <c r="W11" s="118"/>
      <c r="X11" s="146" t="s">
        <v>261</v>
      </c>
      <c r="Y11" s="115">
        <v>2005</v>
      </c>
      <c r="Z11" s="116">
        <v>10</v>
      </c>
      <c r="AA11" s="118"/>
      <c r="AB11" s="118"/>
    </row>
    <row r="12" spans="1:28" ht="15.75" thickBot="1" x14ac:dyDescent="0.3">
      <c r="F12" s="144"/>
      <c r="G12" s="118"/>
      <c r="H12" s="118"/>
      <c r="I12" s="118"/>
      <c r="J12" s="118"/>
      <c r="L12" s="124"/>
      <c r="M12" s="118"/>
      <c r="N12" s="118"/>
      <c r="O12" s="26"/>
      <c r="P12" s="118"/>
      <c r="Q12" s="118"/>
      <c r="R12" s="144"/>
      <c r="S12" s="118"/>
      <c r="T12" s="118"/>
      <c r="U12" s="118"/>
      <c r="V12" s="118"/>
      <c r="W12" s="118"/>
      <c r="X12" s="144"/>
      <c r="Y12" s="118"/>
      <c r="Z12" s="118"/>
      <c r="AA12" s="118"/>
      <c r="AB12" s="118"/>
    </row>
    <row r="13" spans="1:28" ht="15.75" thickBot="1" x14ac:dyDescent="0.3">
      <c r="F13" s="168" t="s">
        <v>346</v>
      </c>
      <c r="G13" s="169"/>
      <c r="H13" s="170"/>
      <c r="I13" s="118"/>
      <c r="J13" s="118"/>
      <c r="L13" s="174" t="s">
        <v>346</v>
      </c>
      <c r="M13" s="175"/>
      <c r="N13" s="176"/>
      <c r="O13" s="26"/>
      <c r="P13" s="118"/>
      <c r="Q13" s="118"/>
      <c r="R13" s="174" t="s">
        <v>352</v>
      </c>
      <c r="S13" s="175"/>
      <c r="T13" s="176"/>
      <c r="U13" s="118"/>
      <c r="V13" s="118"/>
      <c r="W13" s="118"/>
      <c r="X13" s="171" t="s">
        <v>352</v>
      </c>
      <c r="Y13" s="172"/>
      <c r="Z13" s="173"/>
      <c r="AA13" s="118"/>
      <c r="AB13" s="118"/>
    </row>
    <row r="14" spans="1:28" x14ac:dyDescent="0.25">
      <c r="F14" s="125" t="s">
        <v>361</v>
      </c>
      <c r="G14" s="112">
        <v>2010</v>
      </c>
      <c r="H14" s="113">
        <v>5</v>
      </c>
      <c r="I14" s="118"/>
      <c r="J14" s="118"/>
      <c r="L14" s="125" t="s">
        <v>367</v>
      </c>
      <c r="M14" s="112">
        <v>2009</v>
      </c>
      <c r="N14" s="113">
        <v>2</v>
      </c>
      <c r="O14" s="26"/>
      <c r="P14" s="118"/>
      <c r="Q14" s="118"/>
      <c r="R14" s="158" t="s">
        <v>376</v>
      </c>
      <c r="S14" s="159">
        <v>2007</v>
      </c>
      <c r="T14" s="152">
        <v>3</v>
      </c>
      <c r="U14" s="118"/>
      <c r="V14" s="118"/>
      <c r="W14" s="118"/>
      <c r="X14" s="145" t="s">
        <v>262</v>
      </c>
      <c r="Y14" s="120">
        <v>2005</v>
      </c>
      <c r="Z14" s="121">
        <v>5</v>
      </c>
      <c r="AA14" s="118"/>
      <c r="AB14" s="118"/>
    </row>
    <row r="15" spans="1:28" ht="15" customHeight="1" thickBot="1" x14ac:dyDescent="0.3">
      <c r="F15" s="128" t="s">
        <v>362</v>
      </c>
      <c r="G15" s="115">
        <v>2011</v>
      </c>
      <c r="H15" s="116">
        <v>1</v>
      </c>
      <c r="I15" s="118"/>
      <c r="J15" s="118"/>
      <c r="L15" s="119" t="s">
        <v>246</v>
      </c>
      <c r="M15" s="120">
        <v>2009</v>
      </c>
      <c r="N15" s="121">
        <v>2</v>
      </c>
      <c r="O15" s="26"/>
      <c r="P15" s="118"/>
      <c r="Q15" s="118"/>
      <c r="R15" s="141" t="s">
        <v>242</v>
      </c>
      <c r="S15" s="142">
        <v>2008</v>
      </c>
      <c r="T15" s="143">
        <v>3</v>
      </c>
      <c r="U15" s="118"/>
      <c r="V15" s="118"/>
      <c r="W15" s="118"/>
      <c r="X15" s="128" t="s">
        <v>248</v>
      </c>
      <c r="Y15" s="115">
        <v>2006</v>
      </c>
      <c r="Z15" s="116">
        <v>3</v>
      </c>
      <c r="AA15" s="118"/>
      <c r="AB15" s="118"/>
    </row>
    <row r="16" spans="1:28" ht="15" customHeight="1" thickBot="1" x14ac:dyDescent="0.3">
      <c r="F16" s="144"/>
      <c r="G16" s="118"/>
      <c r="H16" s="118"/>
      <c r="I16" s="118"/>
      <c r="J16" s="118"/>
      <c r="L16" s="128" t="s">
        <v>368</v>
      </c>
      <c r="M16" s="115">
        <v>2009</v>
      </c>
      <c r="N16" s="116">
        <v>1</v>
      </c>
      <c r="O16" s="26"/>
      <c r="P16" s="118"/>
      <c r="Q16" s="118"/>
      <c r="R16" s="118"/>
      <c r="S16" s="118"/>
      <c r="T16"/>
      <c r="U16" s="118"/>
      <c r="V16" s="118"/>
      <c r="W16" s="118"/>
      <c r="X16"/>
      <c r="Y16"/>
      <c r="Z16"/>
      <c r="AA16" s="131"/>
      <c r="AB16" s="118"/>
    </row>
    <row r="17" spans="6:28" ht="15.75" thickBot="1" x14ac:dyDescent="0.3">
      <c r="F17" s="168" t="s">
        <v>346</v>
      </c>
      <c r="G17" s="169"/>
      <c r="H17" s="170"/>
      <c r="I17" s="118"/>
      <c r="J17" s="118"/>
      <c r="L17" s="144"/>
      <c r="M17" s="118"/>
      <c r="N17" s="118"/>
      <c r="O17" s="26"/>
      <c r="P17" s="118"/>
      <c r="Q17" s="118"/>
      <c r="R17" s="174" t="s">
        <v>350</v>
      </c>
      <c r="S17" s="175"/>
      <c r="T17" s="176"/>
      <c r="U17" s="118"/>
      <c r="V17" s="118"/>
      <c r="W17" s="118"/>
      <c r="X17"/>
      <c r="Y17"/>
      <c r="Z17"/>
      <c r="AA17" s="131"/>
      <c r="AB17" s="118"/>
    </row>
    <row r="18" spans="6:28" ht="17.25" customHeight="1" thickBot="1" x14ac:dyDescent="0.3">
      <c r="F18" s="145" t="s">
        <v>255</v>
      </c>
      <c r="G18" s="120">
        <v>2010</v>
      </c>
      <c r="H18" s="121">
        <v>3</v>
      </c>
      <c r="I18" s="118"/>
      <c r="J18" s="118"/>
      <c r="L18" s="174" t="s">
        <v>346</v>
      </c>
      <c r="M18" s="175"/>
      <c r="N18" s="176"/>
      <c r="O18" s="26"/>
      <c r="P18" s="118"/>
      <c r="Q18" s="118"/>
      <c r="R18" s="125" t="s">
        <v>337</v>
      </c>
      <c r="S18" s="126">
        <v>2006</v>
      </c>
      <c r="T18" s="127">
        <v>15</v>
      </c>
      <c r="U18" s="118"/>
      <c r="V18" s="118"/>
      <c r="W18" s="118"/>
      <c r="X18"/>
      <c r="Y18"/>
      <c r="Z18"/>
      <c r="AA18" s="131"/>
      <c r="AB18" s="118"/>
    </row>
    <row r="19" spans="6:28" ht="15.75" thickBot="1" x14ac:dyDescent="0.3">
      <c r="F19" s="146" t="s">
        <v>363</v>
      </c>
      <c r="G19" s="115">
        <v>2011</v>
      </c>
      <c r="H19" s="116">
        <v>3</v>
      </c>
      <c r="I19" s="118"/>
      <c r="J19" s="118"/>
      <c r="L19" s="160" t="s">
        <v>369</v>
      </c>
      <c r="M19" s="112">
        <v>2008</v>
      </c>
      <c r="N19" s="112">
        <v>1</v>
      </c>
      <c r="O19" s="26"/>
      <c r="P19" s="118"/>
      <c r="Q19" s="118"/>
      <c r="R19" s="128" t="s">
        <v>377</v>
      </c>
      <c r="S19" s="129">
        <v>2006</v>
      </c>
      <c r="T19" s="130">
        <v>15</v>
      </c>
      <c r="U19" s="118"/>
      <c r="V19" s="118"/>
      <c r="W19" s="118"/>
      <c r="X19"/>
      <c r="Y19"/>
      <c r="Z19"/>
      <c r="AA19" s="131"/>
      <c r="AB19" s="131"/>
    </row>
    <row r="20" spans="6:28" ht="15" customHeight="1" thickBot="1" x14ac:dyDescent="0.3">
      <c r="F20"/>
      <c r="G20" s="131"/>
      <c r="H20" s="131"/>
      <c r="I20" s="118"/>
      <c r="J20" s="118"/>
      <c r="L20" s="161" t="s">
        <v>370</v>
      </c>
      <c r="M20" s="120">
        <v>2009</v>
      </c>
      <c r="N20" s="120">
        <v>1</v>
      </c>
      <c r="O20" s="26"/>
      <c r="P20" s="118"/>
      <c r="Q20" s="118"/>
      <c r="R20" s="144"/>
      <c r="S20" s="118"/>
      <c r="T20" s="118"/>
      <c r="U20" s="118"/>
      <c r="V20" s="118"/>
      <c r="W20" s="118"/>
      <c r="X20"/>
      <c r="Y20"/>
      <c r="Z20"/>
      <c r="AA20" s="131"/>
      <c r="AB20" s="131"/>
    </row>
    <row r="21" spans="6:28" ht="15.75" thickBot="1" x14ac:dyDescent="0.3">
      <c r="F21" s="168" t="s">
        <v>346</v>
      </c>
      <c r="G21" s="169"/>
      <c r="H21" s="170"/>
      <c r="I21" s="118"/>
      <c r="J21" s="118"/>
      <c r="L21" s="161" t="s">
        <v>371</v>
      </c>
      <c r="M21" s="120">
        <v>2009</v>
      </c>
      <c r="N21" s="120">
        <v>1</v>
      </c>
      <c r="O21" s="26"/>
      <c r="P21" s="118"/>
      <c r="Q21" s="118"/>
      <c r="R21" s="174" t="s">
        <v>352</v>
      </c>
      <c r="S21" s="175"/>
      <c r="T21" s="176"/>
      <c r="U21" s="118"/>
      <c r="V21" s="118"/>
      <c r="W21" s="118"/>
      <c r="X21"/>
      <c r="Y21"/>
      <c r="Z21"/>
      <c r="AA21" s="131"/>
      <c r="AB21" s="131"/>
    </row>
    <row r="22" spans="6:28" ht="15.75" thickBot="1" x14ac:dyDescent="0.3">
      <c r="F22" s="147" t="s">
        <v>254</v>
      </c>
      <c r="G22" s="112">
        <v>2011</v>
      </c>
      <c r="H22" s="113">
        <v>5</v>
      </c>
      <c r="I22" s="118"/>
      <c r="J22" s="118"/>
      <c r="L22" s="144"/>
      <c r="M22" s="118"/>
      <c r="N22" s="118"/>
      <c r="O22" s="26"/>
      <c r="P22" s="118"/>
      <c r="Q22" s="118"/>
      <c r="R22" s="125" t="s">
        <v>237</v>
      </c>
      <c r="S22" s="112">
        <v>2007</v>
      </c>
      <c r="T22" s="113">
        <v>5</v>
      </c>
      <c r="U22" s="118"/>
      <c r="V22" s="118"/>
      <c r="W22" s="118"/>
      <c r="X22"/>
      <c r="Y22"/>
      <c r="Z22"/>
      <c r="AA22" s="131"/>
      <c r="AB22" s="131"/>
    </row>
    <row r="23" spans="6:28" ht="15.75" thickBot="1" x14ac:dyDescent="0.3">
      <c r="F23" s="146" t="s">
        <v>244</v>
      </c>
      <c r="G23" s="115">
        <v>2011</v>
      </c>
      <c r="H23" s="116">
        <v>1</v>
      </c>
      <c r="I23" s="118"/>
      <c r="J23" s="118"/>
      <c r="L23" s="174" t="s">
        <v>354</v>
      </c>
      <c r="M23" s="175"/>
      <c r="N23" s="176"/>
      <c r="O23" s="26"/>
      <c r="P23" s="118"/>
      <c r="Q23" s="118"/>
      <c r="R23" s="128" t="s">
        <v>258</v>
      </c>
      <c r="S23" s="115">
        <v>2007</v>
      </c>
      <c r="T23" s="116">
        <v>3</v>
      </c>
      <c r="U23" s="118"/>
      <c r="V23" s="118"/>
      <c r="W23" s="118"/>
      <c r="X23"/>
      <c r="Y23"/>
      <c r="Z23"/>
      <c r="AA23" s="131"/>
      <c r="AB23" s="131"/>
    </row>
    <row r="24" spans="6:28" ht="15.75" thickBot="1" x14ac:dyDescent="0.3">
      <c r="F24"/>
      <c r="G24" s="131"/>
      <c r="H24" s="131"/>
      <c r="I24" s="118"/>
      <c r="J24" s="118"/>
      <c r="L24" s="125" t="s">
        <v>241</v>
      </c>
      <c r="M24" s="112">
        <v>2009</v>
      </c>
      <c r="N24" s="113">
        <v>15</v>
      </c>
      <c r="O24" s="26"/>
      <c r="P24" s="118"/>
      <c r="Q24" s="118"/>
      <c r="R24"/>
      <c r="S24"/>
      <c r="T24"/>
      <c r="U24" s="118"/>
      <c r="V24" s="118"/>
      <c r="W24" s="118"/>
      <c r="X24"/>
      <c r="Y24"/>
      <c r="Z24"/>
      <c r="AA24" s="131"/>
      <c r="AB24" s="131"/>
    </row>
    <row r="25" spans="6:28" ht="15.75" thickBot="1" x14ac:dyDescent="0.3">
      <c r="F25" s="168" t="s">
        <v>346</v>
      </c>
      <c r="G25" s="169"/>
      <c r="H25" s="170"/>
      <c r="I25" s="118"/>
      <c r="J25" s="118"/>
      <c r="L25" s="128" t="s">
        <v>372</v>
      </c>
      <c r="M25" s="115">
        <v>2008</v>
      </c>
      <c r="N25" s="116">
        <v>15</v>
      </c>
      <c r="O25" s="26"/>
      <c r="P25" s="118"/>
      <c r="Q25" s="118"/>
      <c r="R25" s="174" t="s">
        <v>352</v>
      </c>
      <c r="S25" s="175"/>
      <c r="T25" s="176"/>
      <c r="U25" s="118"/>
      <c r="V25" s="118"/>
      <c r="W25" s="118"/>
      <c r="X25"/>
      <c r="Y25"/>
      <c r="Z25"/>
      <c r="AA25" s="131"/>
      <c r="AB25" s="131"/>
    </row>
    <row r="26" spans="6:28" x14ac:dyDescent="0.25">
      <c r="F26" s="147" t="s">
        <v>243</v>
      </c>
      <c r="G26" s="112">
        <v>2011</v>
      </c>
      <c r="H26" s="113">
        <v>1</v>
      </c>
      <c r="I26" s="118"/>
      <c r="J26" s="118"/>
      <c r="L26" s="144"/>
      <c r="M26" s="118"/>
      <c r="N26" s="118"/>
      <c r="O26" s="26"/>
      <c r="P26" s="118"/>
      <c r="Q26" s="118"/>
      <c r="R26" s="125" t="s">
        <v>249</v>
      </c>
      <c r="S26" s="112">
        <v>2006</v>
      </c>
      <c r="T26" s="113">
        <v>5</v>
      </c>
      <c r="U26" s="118"/>
      <c r="V26" s="118"/>
      <c r="W26" s="118"/>
      <c r="X26"/>
      <c r="Y26"/>
      <c r="Z26"/>
      <c r="AA26" s="131"/>
      <c r="AB26" s="131"/>
    </row>
    <row r="27" spans="6:28" ht="15.75" thickBot="1" x14ac:dyDescent="0.3">
      <c r="F27" s="146" t="s">
        <v>364</v>
      </c>
      <c r="G27" s="115">
        <v>2011</v>
      </c>
      <c r="H27" s="116">
        <v>1</v>
      </c>
      <c r="I27" s="118"/>
      <c r="J27" s="118"/>
      <c r="L27" s="144"/>
      <c r="M27" s="123"/>
      <c r="N27" s="123"/>
      <c r="O27" s="26"/>
      <c r="P27" s="131"/>
      <c r="Q27" s="131"/>
      <c r="R27" s="128" t="s">
        <v>263</v>
      </c>
      <c r="S27" s="115">
        <v>2006</v>
      </c>
      <c r="T27" s="116">
        <v>3</v>
      </c>
      <c r="U27" s="118"/>
      <c r="V27" s="118"/>
      <c r="W27" s="118"/>
      <c r="X27"/>
      <c r="Y27"/>
      <c r="Z27"/>
      <c r="AA27" s="131"/>
      <c r="AB27" s="131"/>
    </row>
    <row r="28" spans="6:28" ht="15.75" thickBot="1" x14ac:dyDescent="0.3">
      <c r="F28"/>
      <c r="G28" s="131"/>
      <c r="H28" s="131"/>
      <c r="I28" s="131"/>
      <c r="J28" s="131"/>
      <c r="L28" s="144"/>
      <c r="M28" s="123"/>
      <c r="N28" s="123"/>
      <c r="O28" s="26"/>
      <c r="P28" s="131"/>
      <c r="Q28" s="131"/>
      <c r="R28" s="144"/>
      <c r="S28" s="118"/>
      <c r="T28" s="118"/>
      <c r="U28" s="118"/>
      <c r="V28" s="118"/>
      <c r="W28" s="118"/>
      <c r="X28"/>
      <c r="Y28"/>
      <c r="Z28"/>
      <c r="AA28" s="131"/>
      <c r="AB28" s="131"/>
    </row>
    <row r="29" spans="6:28" ht="15.75" thickBot="1" x14ac:dyDescent="0.3">
      <c r="F29" s="168" t="s">
        <v>346</v>
      </c>
      <c r="G29" s="169"/>
      <c r="H29" s="170"/>
      <c r="I29" s="131"/>
      <c r="J29" s="131"/>
      <c r="L29" s="144"/>
      <c r="M29" s="123"/>
      <c r="N29" s="123"/>
      <c r="O29" s="26"/>
      <c r="P29" s="131"/>
      <c r="Q29" s="131"/>
      <c r="R29" s="174" t="s">
        <v>352</v>
      </c>
      <c r="S29" s="175"/>
      <c r="T29" s="176"/>
      <c r="U29" s="118"/>
      <c r="V29" s="118"/>
      <c r="W29" s="118"/>
      <c r="X29"/>
      <c r="Y29"/>
      <c r="Z29"/>
      <c r="AA29" s="131"/>
      <c r="AB29" s="131"/>
    </row>
    <row r="30" spans="6:28" x14ac:dyDescent="0.25">
      <c r="F30" s="119" t="s">
        <v>365</v>
      </c>
      <c r="G30" s="139">
        <v>2011</v>
      </c>
      <c r="H30" s="140">
        <v>1</v>
      </c>
      <c r="I30" s="131"/>
      <c r="J30" s="131"/>
      <c r="L30" s="144"/>
      <c r="M30" s="123"/>
      <c r="N30" s="123"/>
      <c r="O30" s="26"/>
      <c r="P30" s="131"/>
      <c r="Q30" s="131"/>
      <c r="R30" s="119" t="s">
        <v>259</v>
      </c>
      <c r="S30" s="120">
        <v>2007</v>
      </c>
      <c r="T30" s="121">
        <v>3</v>
      </c>
      <c r="U30" s="118"/>
      <c r="V30" s="118"/>
      <c r="W30" s="118"/>
      <c r="X30"/>
      <c r="Y30"/>
      <c r="Z30"/>
      <c r="AA30" s="131"/>
      <c r="AB30" s="131"/>
    </row>
    <row r="31" spans="6:28" ht="15.75" thickBot="1" x14ac:dyDescent="0.3">
      <c r="F31" s="146" t="s">
        <v>366</v>
      </c>
      <c r="G31" s="129">
        <v>2011</v>
      </c>
      <c r="H31" s="130">
        <v>1</v>
      </c>
      <c r="I31" s="148"/>
      <c r="J31" s="148"/>
      <c r="L31" s="144"/>
      <c r="M31" s="123"/>
      <c r="N31" s="123"/>
      <c r="O31" s="26"/>
      <c r="P31" s="131"/>
      <c r="Q31" s="131"/>
      <c r="R31" s="128" t="s">
        <v>245</v>
      </c>
      <c r="S31" s="115">
        <v>2007</v>
      </c>
      <c r="T31" s="116">
        <v>3</v>
      </c>
      <c r="U31" s="118"/>
      <c r="V31" s="118"/>
      <c r="W31" s="118"/>
      <c r="X31"/>
      <c r="Y31"/>
      <c r="Z31"/>
      <c r="AA31" s="131"/>
      <c r="AB31" s="131"/>
    </row>
    <row r="32" spans="6:28" x14ac:dyDescent="0.25">
      <c r="L32" s="144"/>
      <c r="M32" s="123"/>
      <c r="N32" s="123"/>
      <c r="O32" s="26"/>
      <c r="P32" s="131"/>
      <c r="Q32" s="131"/>
      <c r="R32" s="118"/>
      <c r="S32" s="118"/>
      <c r="T32"/>
      <c r="U32" s="118"/>
      <c r="V32" s="118"/>
      <c r="W32" s="118"/>
      <c r="X32"/>
      <c r="Y32"/>
      <c r="Z32"/>
      <c r="AA32" s="131"/>
      <c r="AB32" s="131"/>
    </row>
    <row r="33" spans="12:28" x14ac:dyDescent="0.25">
      <c r="L33" s="131"/>
      <c r="M33" s="131"/>
      <c r="N33"/>
      <c r="O33" s="26"/>
      <c r="P33" s="131"/>
      <c r="Q33" s="131"/>
      <c r="R33" s="144"/>
      <c r="S33" s="123"/>
      <c r="T33" s="123"/>
      <c r="U33" s="118"/>
      <c r="V33" s="118"/>
      <c r="W33" s="118"/>
      <c r="X33"/>
      <c r="Y33"/>
      <c r="Z33"/>
      <c r="AA33" s="131"/>
      <c r="AB33" s="131"/>
    </row>
    <row r="43" spans="12:28" s="8" customFormat="1" x14ac:dyDescent="0.25"/>
    <row r="44" spans="12:28" s="8" customFormat="1" x14ac:dyDescent="0.25"/>
    <row r="45" spans="12:28" s="8" customFormat="1" x14ac:dyDescent="0.25"/>
    <row r="46" spans="12:28" s="8" customFormat="1" x14ac:dyDescent="0.25"/>
    <row r="47" spans="12:28" s="8" customFormat="1" x14ac:dyDescent="0.25"/>
    <row r="48" spans="12:28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</sheetData>
  <mergeCells count="29">
    <mergeCell ref="R21:T21"/>
    <mergeCell ref="L23:N23"/>
    <mergeCell ref="R25:T25"/>
    <mergeCell ref="R29:T29"/>
    <mergeCell ref="L13:N13"/>
    <mergeCell ref="R13:T13"/>
    <mergeCell ref="X13:Z13"/>
    <mergeCell ref="R17:T17"/>
    <mergeCell ref="L18:N18"/>
    <mergeCell ref="X1:Z1"/>
    <mergeCell ref="L5:N5"/>
    <mergeCell ref="R5:T5"/>
    <mergeCell ref="X5:Z5"/>
    <mergeCell ref="L9:N9"/>
    <mergeCell ref="R9:T9"/>
    <mergeCell ref="X9:Z9"/>
    <mergeCell ref="L1:P1"/>
    <mergeCell ref="R1:V1"/>
    <mergeCell ref="F13:H13"/>
    <mergeCell ref="F17:H17"/>
    <mergeCell ref="F21:H21"/>
    <mergeCell ref="F25:H25"/>
    <mergeCell ref="F29:H29"/>
    <mergeCell ref="A5:C5"/>
    <mergeCell ref="A9:C9"/>
    <mergeCell ref="F1:J1"/>
    <mergeCell ref="F5:H5"/>
    <mergeCell ref="F9:H9"/>
    <mergeCell ref="A1:D1"/>
  </mergeCells>
  <pageMargins left="0.25" right="0.25" top="0.75" bottom="0.75" header="0.3" footer="0.3"/>
  <pageSetup paperSize="9" scale="73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D5" sqref="D5"/>
    </sheetView>
  </sheetViews>
  <sheetFormatPr defaultColWidth="9.140625" defaultRowHeight="15" x14ac:dyDescent="0.25"/>
  <cols>
    <col min="1" max="1" width="22.140625" style="3" customWidth="1"/>
    <col min="2" max="2" width="20.140625" style="3" customWidth="1"/>
    <col min="3" max="3" width="13.28515625" style="3" customWidth="1"/>
    <col min="4" max="4" width="7.42578125" style="3" bestFit="1" customWidth="1"/>
    <col min="5" max="9" width="12.7109375" style="3" customWidth="1"/>
    <col min="10" max="16384" width="9.140625" style="3"/>
  </cols>
  <sheetData>
    <row r="2" spans="1:8" x14ac:dyDescent="0.25">
      <c r="A2" s="21" t="s">
        <v>223</v>
      </c>
      <c r="B2" s="22"/>
      <c r="C2" s="22"/>
      <c r="D2" s="22"/>
      <c r="E2" s="22"/>
      <c r="F2" s="22"/>
      <c r="G2" s="22"/>
    </row>
    <row r="3" spans="1:8" x14ac:dyDescent="0.25">
      <c r="A3" s="19"/>
      <c r="B3" s="23" t="s">
        <v>224</v>
      </c>
      <c r="C3" s="23" t="s">
        <v>225</v>
      </c>
      <c r="D3" s="23" t="s">
        <v>226</v>
      </c>
      <c r="E3" s="23" t="s">
        <v>335</v>
      </c>
      <c r="F3" s="23" t="s">
        <v>227</v>
      </c>
      <c r="G3" s="26"/>
      <c r="H3" s="15"/>
    </row>
    <row r="4" spans="1:8" x14ac:dyDescent="0.25">
      <c r="A4" s="19" t="s">
        <v>228</v>
      </c>
      <c r="B4" s="63">
        <v>13</v>
      </c>
      <c r="C4" s="63">
        <v>11</v>
      </c>
      <c r="D4" s="63">
        <v>14</v>
      </c>
      <c r="E4" s="63">
        <v>8</v>
      </c>
      <c r="F4" s="63">
        <v>24</v>
      </c>
      <c r="G4" s="20"/>
    </row>
    <row r="5" spans="1:8" x14ac:dyDescent="0.25">
      <c r="A5" s="22"/>
      <c r="B5" s="22"/>
      <c r="C5" s="22"/>
      <c r="D5" s="22"/>
      <c r="E5" s="22"/>
      <c r="F5" s="24"/>
      <c r="G5" s="25" t="s">
        <v>76</v>
      </c>
    </row>
    <row r="6" spans="1:8" x14ac:dyDescent="0.25">
      <c r="A6" s="22"/>
      <c r="B6" s="22"/>
      <c r="C6" s="22"/>
      <c r="D6" s="22"/>
      <c r="E6" s="22"/>
      <c r="F6" s="22"/>
      <c r="G6" s="22"/>
    </row>
    <row r="7" spans="1:8" s="11" customFormat="1" ht="15.75" thickBot="1" x14ac:dyDescent="0.3"/>
    <row r="8" spans="1:8" x14ac:dyDescent="0.25">
      <c r="A8" s="58" t="s">
        <v>269</v>
      </c>
      <c r="B8" s="64">
        <f>SUM(B4:E4)</f>
        <v>46</v>
      </c>
    </row>
    <row r="9" spans="1:8" x14ac:dyDescent="0.25">
      <c r="A9" s="59" t="s">
        <v>270</v>
      </c>
      <c r="B9" s="65">
        <f>SUM(F4)</f>
        <v>24</v>
      </c>
    </row>
    <row r="10" spans="1:8" ht="15.75" thickBot="1" x14ac:dyDescent="0.3">
      <c r="A10" s="60" t="s">
        <v>229</v>
      </c>
      <c r="B10" s="66">
        <f>SUM(B4:F4)</f>
        <v>70</v>
      </c>
    </row>
    <row r="14" spans="1:8" x14ac:dyDescent="0.25">
      <c r="A14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Heren week</vt:lpstr>
      <vt:lpstr>Dames week</vt:lpstr>
      <vt:lpstr>Zaterdag</vt:lpstr>
      <vt:lpstr>Zondag</vt:lpstr>
      <vt:lpstr>Recreatie</vt:lpstr>
      <vt:lpstr>Jeugd</vt:lpstr>
      <vt:lpstr>Overzicht ploegen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Tom Donné</cp:lastModifiedBy>
  <cp:revision/>
  <cp:lastPrinted>2020-06-30T10:32:01Z</cp:lastPrinted>
  <dcterms:created xsi:type="dcterms:W3CDTF">2012-12-29T12:55:37Z</dcterms:created>
  <dcterms:modified xsi:type="dcterms:W3CDTF">2021-02-05T11:41:51Z</dcterms:modified>
</cp:coreProperties>
</file>